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eynoso\Desktop\Portal Enero 2025\"/>
    </mc:Choice>
  </mc:AlternateContent>
  <xr:revisionPtr revIDLastSave="0" documentId="8_{0E490695-41A8-46AF-A3DB-56B0212C5B6D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2025" sheetId="1" r:id="rId1"/>
    <sheet name="Hoja1" sheetId="2" r:id="rId2"/>
    <sheet name="Hoja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4" i="3" l="1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</calcChain>
</file>

<file path=xl/sharedStrings.xml><?xml version="1.0" encoding="utf-8"?>
<sst xmlns="http://schemas.openxmlformats.org/spreadsheetml/2006/main" count="156" uniqueCount="59">
  <si>
    <t>PRESUPUESTO APROBADO</t>
  </si>
  <si>
    <t>PRESUPUESTO MODIFICADO</t>
  </si>
  <si>
    <t>CUENTA</t>
  </si>
  <si>
    <r>
      <t>Presupuesto Aprobado:</t>
    </r>
    <r>
      <rPr>
        <sz val="11"/>
        <color rgb="FF000000"/>
        <rFont val="Calibri"/>
        <family val="2"/>
        <scheme val="minor"/>
      </rPr>
      <t xml:space="preserve"> Se refiere al presupuesto aprobado en la Ley de Presupuesto. </t>
    </r>
  </si>
  <si>
    <r>
      <t xml:space="preserve">Presupuesto Modificado: </t>
    </r>
    <r>
      <rPr>
        <sz val="11"/>
        <color rgb="FF000000"/>
        <rFont val="Calibri"/>
        <family val="2"/>
        <scheme val="minor"/>
      </rPr>
      <t>Se refiere al presupuesto aprobado en caso de que el Congreso Nacional apruebe un presupuesto complementario.</t>
    </r>
  </si>
  <si>
    <r>
      <t xml:space="preserve">Total Devengado: </t>
    </r>
    <r>
      <rPr>
        <sz val="11"/>
        <color rgb="FF000000"/>
        <rFont val="Calibri"/>
        <family val="2"/>
        <scheme val="minor"/>
      </rPr>
      <t xml:space="preserve">Son los recursos financieros que surgen con la obligacion de pago por la percepcion de conformidad de obras, bienes y oportunamente contratados o, en los casos de gastos sin contraprestacion, por haberse cumplido los requisitos administrativos dispuestos por el reglamento de la presente ley. </t>
    </r>
  </si>
  <si>
    <t>Total General</t>
  </si>
  <si>
    <t>Presupuesto Aprobado al 31 de enero 2025</t>
  </si>
  <si>
    <t>2-GASTOS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</si>
  <si>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</si>
  <si>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</si>
  <si>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</si>
  <si>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</si>
  <si>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</si>
  <si>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</si>
  <si>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</si>
  <si>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</si>
  <si>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</si>
  <si>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</si>
  <si>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</si>
  <si>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</si>
  <si>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</si>
  <si>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</si>
  <si>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</si>
  <si>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</si>
  <si>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</si>
  <si>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</si>
  <si>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</si>
  <si>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</si>
  <si>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</si>
  <si>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</si>
  <si>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</si>
  <si>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</si>
  <si>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2.6-BIENES MUEBLES, INMUEBLES E INTANGIBLES</t>
  </si>
  <si>
    <t>2.6.1-MOBILIARIO Y EQUIPO</t>
  </si>
  <si>
    <t>2.6.5-MAQUINARIA, OTROS EQUIPOS Y HERRAMIENTAS</t>
  </si>
  <si>
    <t>4-Aplicaciones financieras</t>
  </si>
  <si>
    <t>4.2-Disminución de pasivos</t>
  </si>
  <si>
    <t>4.2.1-Disminución de pasivos corrientes</t>
  </si>
  <si>
    <t xml:space="preserve">Cuenta </t>
  </si>
  <si>
    <t>Presupuesto Inicial</t>
  </si>
  <si>
    <t>Total Modificacion</t>
  </si>
  <si>
    <t>Enero</t>
  </si>
  <si>
    <t>Total Devengado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</si>
  <si>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</si>
  <si>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P03 AL MES DE ENERO 2025</t>
  </si>
  <si>
    <t>Cuenta Presupuestaria</t>
  </si>
  <si>
    <t>ENERO</t>
  </si>
  <si>
    <t>TOTAL DEVENGADO</t>
  </si>
  <si>
    <t>01-Actividad Central</t>
  </si>
  <si>
    <t>0100-FONDO GENERAL</t>
  </si>
  <si>
    <t>9999-VENTAS DE MERCANCIA</t>
  </si>
  <si>
    <t>11-Producción y Comercialización de Productos de Loteria</t>
  </si>
  <si>
    <t>12-Asistencia Social y Desarrollo Comunitario</t>
  </si>
  <si>
    <t>96-Deuda Publica y Otras Operaciones Financieras</t>
  </si>
  <si>
    <t>98-Administración de Contribuciones Especiales</t>
  </si>
  <si>
    <r>
      <t xml:space="preserve">Presupuesto Aprobado: </t>
    </r>
    <r>
      <rPr>
        <sz val="9"/>
        <color rgb="FF000000"/>
        <rFont val="Calibri"/>
        <family val="2"/>
      </rPr>
      <t xml:space="preserve">Se refiere al presupuesto aprobado en la Ley de Presupuesto. </t>
    </r>
  </si>
  <si>
    <r>
      <t xml:space="preserve">Presupuesto Modificado: </t>
    </r>
    <r>
      <rPr>
        <sz val="8"/>
        <color rgb="FF000000"/>
        <rFont val="Calibri"/>
        <family val="2"/>
        <scheme val="minor"/>
      </rPr>
      <t>Se refiere al presupuesto aprobado en caso de que el Congreso Nacional apruebe un presupuesto complementario.</t>
    </r>
  </si>
  <si>
    <r>
      <t xml:space="preserve">Total Devengado: </t>
    </r>
    <r>
      <rPr>
        <sz val="8"/>
        <color rgb="FF000000"/>
        <rFont val="Calibri"/>
        <family val="2"/>
        <scheme val="minor"/>
      </rPr>
      <t xml:space="preserve">Son los recursos financieros que surgen con la obligacion de pago por la percepcion de conformidad de obras, bienes y oportunamente contratados o, en los casos de gastos sin contraprestacion, por haberse cumplido los requisitos administrativos dispuestos por el reglamento de la presente ley.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</si>
</sst>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indexed="8"/>
      <name val="Calibri"/>
      <family val="2"/>
      <scheme val="minor"/>
    </font>
    <font>
      <b/>
      <sz val="9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indexed="8"/>
      <name val="Calibri"/>
      <family val="2"/>
    </font>
    <font>
      <sz val="9"/>
      <color indexed="8"/>
      <name val="Calibri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</font>
    <font>
      <b/>
      <sz val="12"/>
      <color indexed="8"/>
      <name val="Calibri"/>
      <family val="2"/>
      <scheme val="minor"/>
    </font>
    <font>
      <b/>
      <sz val="12"/>
      <color indexed="8"/>
      <name val="Calibri"/>
      <family val="2"/>
    </font>
    <font>
      <sz val="9"/>
      <color rgb="FF000000"/>
      <name val="Calibri"/>
      <family val="2"/>
    </font>
    <font>
      <b/>
      <sz val="8"/>
      <color indexed="8"/>
      <name val="Calibri"/>
      <family val="2"/>
      <scheme val="minor"/>
    </font>
    <font>
      <sz val="8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0">
    <xf numFmtId="0" fontId="0" fillId="0" borderId="0" xfId="0"/>
    <xf numFmtId="4" fontId="0" fillId="0" borderId="0" xfId="0" applyNumberFormat="1"/>
    <xf numFmtId="0" fontId="2" fillId="0" borderId="0" xfId="0" applyFont="1"/>
    <xf numFmtId="4" fontId="7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7" fillId="0" borderId="0" xfId="0" applyNumberFormat="1" applyFont="1"/>
    <xf numFmtId="0" fontId="2" fillId="0" borderId="0" xfId="0" applyFont="1" applyAlignment="1">
      <alignment vertical="top" wrapText="1"/>
    </xf>
    <xf numFmtId="49" fontId="1" fillId="0" borderId="0" xfId="0" applyNumberFormat="1" applyFont="1" applyAlignment="1">
      <alignment horizontal="center"/>
    </xf>
    <xf numFmtId="43" fontId="1" fillId="0" borderId="0" xfId="1" applyFont="1" applyFill="1" applyBorder="1" applyAlignment="1">
      <alignment horizontal="right"/>
    </xf>
    <xf numFmtId="43" fontId="0" fillId="0" borderId="0" xfId="0" applyNumberFormat="1"/>
    <xf numFmtId="43" fontId="2" fillId="0" borderId="0" xfId="0" applyNumberFormat="1" applyFont="1"/>
    <xf numFmtId="49" fontId="3" fillId="2" borderId="1" xfId="0" applyNumberFormat="1" applyFont="1" applyFill="1" applyBorder="1" applyAlignment="1">
      <alignment horizontal="center" wrapText="1"/>
    </xf>
    <xf numFmtId="4" fontId="3" fillId="2" borderId="2" xfId="0" applyNumberFormat="1" applyFont="1" applyFill="1" applyBorder="1" applyAlignment="1">
      <alignment horizontal="center" wrapText="1"/>
    </xf>
    <xf numFmtId="4" fontId="3" fillId="2" borderId="3" xfId="0" applyNumberFormat="1" applyFont="1" applyFill="1" applyBorder="1" applyAlignment="1">
      <alignment horizontal="center" wrapText="1"/>
    </xf>
    <xf numFmtId="49" fontId="1" fillId="0" borderId="4" xfId="0" applyNumberFormat="1" applyFont="1" applyBorder="1" applyAlignment="1">
      <alignment horizontal="left"/>
    </xf>
    <xf numFmtId="43" fontId="1" fillId="0" borderId="0" xfId="1" applyFont="1" applyBorder="1" applyAlignment="1">
      <alignment horizontal="right"/>
    </xf>
    <xf numFmtId="43" fontId="1" fillId="0" borderId="5" xfId="1" applyFont="1" applyBorder="1" applyAlignment="1">
      <alignment horizontal="right"/>
    </xf>
    <xf numFmtId="49" fontId="9" fillId="0" borderId="4" xfId="0" applyNumberFormat="1" applyFont="1" applyBorder="1" applyAlignment="1">
      <alignment horizontal="left" indent="1"/>
    </xf>
    <xf numFmtId="43" fontId="9" fillId="0" borderId="0" xfId="1" applyFont="1" applyBorder="1" applyAlignment="1">
      <alignment horizontal="right"/>
    </xf>
    <xf numFmtId="43" fontId="9" fillId="0" borderId="5" xfId="1" applyFont="1" applyBorder="1" applyAlignment="1">
      <alignment horizontal="right"/>
    </xf>
    <xf numFmtId="49" fontId="9" fillId="0" borderId="4" xfId="0" applyNumberFormat="1" applyFont="1" applyBorder="1" applyAlignment="1">
      <alignment horizontal="left" indent="2"/>
    </xf>
    <xf numFmtId="49" fontId="1" fillId="0" borderId="4" xfId="0" applyNumberFormat="1" applyFont="1" applyBorder="1" applyAlignment="1">
      <alignment horizontal="left" indent="1"/>
    </xf>
    <xf numFmtId="49" fontId="8" fillId="2" borderId="6" xfId="0" applyNumberFormat="1" applyFont="1" applyFill="1" applyBorder="1" applyAlignment="1">
      <alignment horizontal="left"/>
    </xf>
    <xf numFmtId="43" fontId="8" fillId="2" borderId="7" xfId="1" applyFont="1" applyFill="1" applyBorder="1" applyAlignment="1">
      <alignment horizontal="right"/>
    </xf>
    <xf numFmtId="43" fontId="8" fillId="2" borderId="8" xfId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43" fontId="7" fillId="0" borderId="0" xfId="1" applyFont="1"/>
    <xf numFmtId="4" fontId="1" fillId="0" borderId="0" xfId="0" applyNumberFormat="1" applyFont="1" applyAlignment="1">
      <alignment horizontal="left"/>
    </xf>
    <xf numFmtId="49" fontId="8" fillId="2" borderId="9" xfId="0" applyNumberFormat="1" applyFont="1" applyFill="1" applyBorder="1" applyAlignment="1">
      <alignment horizontal="center"/>
    </xf>
    <xf numFmtId="4" fontId="8" fillId="2" borderId="9" xfId="0" applyNumberFormat="1" applyFont="1" applyFill="1" applyBorder="1" applyAlignment="1">
      <alignment horizontal="center" wrapText="1"/>
    </xf>
    <xf numFmtId="43" fontId="8" fillId="2" borderId="9" xfId="1" applyFont="1" applyFill="1" applyBorder="1" applyAlignment="1">
      <alignment horizontal="center" wrapText="1"/>
    </xf>
    <xf numFmtId="4" fontId="8" fillId="2" borderId="9" xfId="0" applyNumberFormat="1" applyFont="1" applyFill="1" applyBorder="1" applyAlignment="1">
      <alignment horizontal="center"/>
    </xf>
    <xf numFmtId="49" fontId="1" fillId="0" borderId="0" xfId="0" applyNumberFormat="1" applyFont="1" applyAlignment="1">
      <alignment horizontal="left"/>
    </xf>
    <xf numFmtId="43" fontId="1" fillId="0" borderId="0" xfId="1" applyFont="1" applyAlignment="1">
      <alignment horizontal="right"/>
    </xf>
    <xf numFmtId="49" fontId="9" fillId="0" borderId="0" xfId="0" applyNumberFormat="1" applyFont="1" applyAlignment="1">
      <alignment horizontal="left" indent="1"/>
    </xf>
    <xf numFmtId="43" fontId="9" fillId="0" borderId="0" xfId="1" applyFont="1" applyAlignment="1">
      <alignment horizontal="right"/>
    </xf>
    <xf numFmtId="43" fontId="10" fillId="0" borderId="0" xfId="0" applyNumberFormat="1" applyFont="1"/>
    <xf numFmtId="0" fontId="10" fillId="0" borderId="0" xfId="0" applyFont="1"/>
    <xf numFmtId="49" fontId="9" fillId="0" borderId="0" xfId="0" applyNumberFormat="1" applyFont="1" applyAlignment="1">
      <alignment horizontal="left" indent="2"/>
    </xf>
    <xf numFmtId="4" fontId="10" fillId="0" borderId="0" xfId="0" applyNumberFormat="1" applyFont="1"/>
    <xf numFmtId="0" fontId="7" fillId="0" borderId="0" xfId="0" applyFont="1"/>
    <xf numFmtId="49" fontId="9" fillId="0" borderId="0" xfId="0" applyNumberFormat="1" applyFont="1" applyAlignment="1">
      <alignment horizontal="left" wrapText="1" indent="2"/>
    </xf>
    <xf numFmtId="43" fontId="7" fillId="0" borderId="0" xfId="0" applyNumberFormat="1" applyFont="1"/>
    <xf numFmtId="49" fontId="3" fillId="2" borderId="0" xfId="0" applyNumberFormat="1" applyFont="1" applyFill="1" applyAlignment="1">
      <alignment horizontal="left"/>
    </xf>
    <xf numFmtId="43" fontId="3" fillId="2" borderId="0" xfId="1" applyFont="1" applyFill="1" applyAlignment="1">
      <alignment horizontal="right"/>
    </xf>
    <xf numFmtId="43" fontId="1" fillId="0" borderId="0" xfId="1" applyFont="1" applyFill="1" applyAlignment="1">
      <alignment horizontal="right"/>
    </xf>
    <xf numFmtId="43" fontId="11" fillId="0" borderId="0" xfId="1" applyFont="1" applyFill="1" applyAlignment="1">
      <alignment horizontal="right"/>
    </xf>
    <xf numFmtId="0" fontId="12" fillId="0" borderId="0" xfId="0" applyFont="1" applyAlignment="1">
      <alignment horizontal="center"/>
    </xf>
    <xf numFmtId="0" fontId="0" fillId="0" borderId="0" xfId="0" applyAlignment="1">
      <alignment wrapText="1"/>
    </xf>
    <xf numFmtId="43" fontId="0" fillId="0" borderId="0" xfId="1" applyFont="1"/>
    <xf numFmtId="43" fontId="4" fillId="0" borderId="0" xfId="1" applyFont="1"/>
    <xf numFmtId="43" fontId="13" fillId="0" borderId="0" xfId="1" applyFont="1" applyAlignment="1">
      <alignment horizontal="left"/>
    </xf>
    <xf numFmtId="49" fontId="13" fillId="2" borderId="1" xfId="0" applyNumberFormat="1" applyFont="1" applyFill="1" applyBorder="1" applyAlignment="1">
      <alignment horizontal="center" wrapText="1"/>
    </xf>
    <xf numFmtId="43" fontId="13" fillId="2" borderId="2" xfId="1" applyFont="1" applyFill="1" applyBorder="1" applyAlignment="1">
      <alignment horizontal="center"/>
    </xf>
    <xf numFmtId="43" fontId="13" fillId="2" borderId="3" xfId="1" applyFont="1" applyFill="1" applyBorder="1" applyAlignment="1">
      <alignment horizontal="center"/>
    </xf>
    <xf numFmtId="43" fontId="11" fillId="0" borderId="5" xfId="1" applyFont="1" applyBorder="1" applyAlignment="1">
      <alignment horizontal="right"/>
    </xf>
    <xf numFmtId="49" fontId="9" fillId="0" borderId="4" xfId="0" applyNumberFormat="1" applyFont="1" applyBorder="1" applyAlignment="1">
      <alignment horizontal="left" indent="3"/>
    </xf>
    <xf numFmtId="49" fontId="9" fillId="0" borderId="4" xfId="0" applyNumberFormat="1" applyFont="1" applyBorder="1" applyAlignment="1">
      <alignment horizontal="left" indent="4"/>
    </xf>
    <xf numFmtId="0" fontId="12" fillId="0" borderId="0" xfId="0" applyFont="1"/>
    <xf numFmtId="49" fontId="13" fillId="2" borderId="6" xfId="0" applyNumberFormat="1" applyFont="1" applyFill="1" applyBorder="1" applyAlignment="1">
      <alignment horizontal="left"/>
    </xf>
    <xf numFmtId="43" fontId="13" fillId="2" borderId="7" xfId="1" applyFont="1" applyFill="1" applyBorder="1" applyAlignment="1">
      <alignment horizontal="right"/>
    </xf>
    <xf numFmtId="43" fontId="13" fillId="2" borderId="8" xfId="1" applyFont="1" applyFill="1" applyBorder="1" applyAlignment="1">
      <alignment horizontal="right"/>
    </xf>
    <xf numFmtId="49" fontId="11" fillId="0" borderId="0" xfId="0" applyNumberFormat="1" applyFont="1" applyAlignment="1">
      <alignment horizontal="left" indent="4"/>
    </xf>
    <xf numFmtId="43" fontId="11" fillId="0" borderId="0" xfId="1" applyFont="1" applyAlignment="1">
      <alignment horizontal="right"/>
    </xf>
    <xf numFmtId="0" fontId="15" fillId="0" borderId="0" xfId="0" applyFont="1" applyAlignment="1">
      <alignment vertical="top" wrapText="1"/>
    </xf>
    <xf numFmtId="43" fontId="15" fillId="0" borderId="0" xfId="1" applyFont="1" applyAlignment="1">
      <alignment vertical="top"/>
    </xf>
    <xf numFmtId="43" fontId="4" fillId="0" borderId="0" xfId="1" applyFont="1" applyAlignment="1">
      <alignment vertical="top"/>
    </xf>
    <xf numFmtId="0" fontId="15" fillId="0" borderId="0" xfId="0" applyFont="1" applyAlignment="1">
      <alignment horizontal="left" vertical="top" wrapText="1"/>
    </xf>
    <xf numFmtId="43" fontId="4" fillId="0" borderId="0" xfId="1" applyFont="1" applyAlignment="1">
      <alignment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613833</xdr:colOff>
      <xdr:row>3</xdr:row>
      <xdr:rowOff>28575</xdr:rowOff>
    </xdr:from>
    <xdr:to>
      <xdr:col>3</xdr:col>
      <xdr:colOff>1339850</xdr:colOff>
      <xdr:row>6</xdr:row>
      <xdr:rowOff>158749</xdr:rowOff>
    </xdr:to>
    <xdr:pic>
      <xdr:nvPicPr>
        <xdr:cNvPr id="2" name="Imagen 1" descr="Logo Ministerio de Hacien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82583" y="219075"/>
          <a:ext cx="1784350" cy="701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84665</xdr:colOff>
      <xdr:row>3</xdr:row>
      <xdr:rowOff>52917</xdr:rowOff>
    </xdr:from>
    <xdr:to>
      <xdr:col>1</xdr:col>
      <xdr:colOff>1551515</xdr:colOff>
      <xdr:row>6</xdr:row>
      <xdr:rowOff>157692</xdr:rowOff>
    </xdr:to>
    <xdr:pic>
      <xdr:nvPicPr>
        <xdr:cNvPr id="3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0332" y="677334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169333</xdr:rowOff>
    </xdr:from>
    <xdr:to>
      <xdr:col>0</xdr:col>
      <xdr:colOff>1381126</xdr:colOff>
      <xdr:row>3</xdr:row>
      <xdr:rowOff>179916</xdr:rowOff>
    </xdr:to>
    <xdr:pic>
      <xdr:nvPicPr>
        <xdr:cNvPr id="2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F868CF54-4520-4019-ACBB-4FCF74BDA1A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084" y="169333"/>
          <a:ext cx="1307042" cy="582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273844</xdr:colOff>
      <xdr:row>0</xdr:row>
      <xdr:rowOff>11906</xdr:rowOff>
    </xdr:from>
    <xdr:to>
      <xdr:col>4</xdr:col>
      <xdr:colOff>590551</xdr:colOff>
      <xdr:row>3</xdr:row>
      <xdr:rowOff>130969</xdr:rowOff>
    </xdr:to>
    <xdr:pic>
      <xdr:nvPicPr>
        <xdr:cNvPr id="3" name="Imagen 1" descr="Logo Ministerio de Hacienda">
          <a:extLst>
            <a:ext uri="{FF2B5EF4-FFF2-40B4-BE49-F238E27FC236}">
              <a16:creationId xmlns:a16="http://schemas.microsoft.com/office/drawing/2014/main" id="{B4C3AC9D-232D-4028-9D57-473134A7E1FB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598569" y="11906"/>
          <a:ext cx="1507332" cy="690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76199</xdr:colOff>
      <xdr:row>0</xdr:row>
      <xdr:rowOff>59531</xdr:rowOff>
    </xdr:from>
    <xdr:to>
      <xdr:col>1</xdr:col>
      <xdr:colOff>1533525</xdr:colOff>
      <xdr:row>3</xdr:row>
      <xdr:rowOff>188118</xdr:rowOff>
    </xdr:to>
    <xdr:pic>
      <xdr:nvPicPr>
        <xdr:cNvPr id="2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09E9D320-F578-478D-9FA7-33151B5B0CB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199" y="59531"/>
          <a:ext cx="1457326" cy="7096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1035844</xdr:colOff>
      <xdr:row>0</xdr:row>
      <xdr:rowOff>135729</xdr:rowOff>
    </xdr:from>
    <xdr:to>
      <xdr:col>3</xdr:col>
      <xdr:colOff>809626</xdr:colOff>
      <xdr:row>3</xdr:row>
      <xdr:rowOff>140493</xdr:rowOff>
    </xdr:to>
    <xdr:pic>
      <xdr:nvPicPr>
        <xdr:cNvPr id="3" name="Imagen 1" descr="Logo Ministerio de Hacienda">
          <a:extLst>
            <a:ext uri="{FF2B5EF4-FFF2-40B4-BE49-F238E27FC236}">
              <a16:creationId xmlns:a16="http://schemas.microsoft.com/office/drawing/2014/main" id="{2D7FD153-AA04-4565-9B42-DEB0088AC783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617619" y="135729"/>
          <a:ext cx="1335882" cy="5857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Q44"/>
  <sheetViews>
    <sheetView topLeftCell="A8" zoomScale="90" zoomScaleNormal="90" workbookViewId="0">
      <selection activeCell="J22" sqref="J22"/>
    </sheetView>
  </sheetViews>
  <sheetFormatPr baseColWidth="10" defaultColWidth="9.140625" defaultRowHeight="15" x14ac:dyDescent="0.25"/>
  <cols>
    <col min="1" max="1" width="7" customWidth="1"/>
    <col min="2" max="2" width="52.5703125" customWidth="1"/>
    <col min="3" max="3" width="15.85546875" style="1" bestFit="1" customWidth="1"/>
    <col min="4" max="4" width="20.42578125" customWidth="1"/>
    <col min="6" max="6" width="17.5703125" bestFit="1" customWidth="1"/>
  </cols>
  <sheetData>
    <row r="3" spans="2:6" ht="18.75" x14ac:dyDescent="0.3">
      <c r="B3" s="25" t="s">
        <v>7</v>
      </c>
      <c r="C3" s="25"/>
      <c r="D3" s="25"/>
    </row>
    <row r="7" spans="2:6" ht="15.75" thickBot="1" x14ac:dyDescent="0.3"/>
    <row r="8" spans="2:6" ht="30" x14ac:dyDescent="0.25">
      <c r="B8" s="11" t="s">
        <v>2</v>
      </c>
      <c r="C8" s="12" t="s">
        <v>0</v>
      </c>
      <c r="D8" s="13" t="s">
        <v>1</v>
      </c>
    </row>
    <row r="9" spans="2:6" s="2" customFormat="1" x14ac:dyDescent="0.25">
      <c r="B9" s="14" t="s">
        <v>8</v>
      </c>
      <c r="C9" s="15">
        <v>2188482403</v>
      </c>
      <c r="D9" s="16">
        <v>2188482403</v>
      </c>
      <c r="F9" s="10"/>
    </row>
    <row r="10" spans="2:6" s="2" customFormat="1" x14ac:dyDescent="0.25">
      <c r="B10" s="17" t="s">
        <v>9</v>
      </c>
      <c r="C10" s="18">
        <v>598816777</v>
      </c>
      <c r="D10" s="19">
        <v>598816777</v>
      </c>
    </row>
    <row r="11" spans="2:6" x14ac:dyDescent="0.25">
      <c r="B11" s="20" t="s">
        <v>10</v>
      </c>
      <c r="C11" s="18">
        <v>449941777</v>
      </c>
      <c r="D11" s="19">
        <v>449941777</v>
      </c>
    </row>
    <row r="12" spans="2:6" x14ac:dyDescent="0.25">
      <c r="B12" s="20" t="s">
        <v>11</v>
      </c>
      <c r="C12" s="18">
        <v>80000000</v>
      </c>
      <c r="D12" s="19">
        <v>80000000</v>
      </c>
    </row>
    <row r="13" spans="2:6" x14ac:dyDescent="0.25">
      <c r="B13" s="20" t="s">
        <v>12</v>
      </c>
      <c r="C13" s="18">
        <v>68875000</v>
      </c>
      <c r="D13" s="19">
        <v>68875000</v>
      </c>
    </row>
    <row r="14" spans="2:6" s="2" customFormat="1" x14ac:dyDescent="0.25">
      <c r="B14" s="21" t="s">
        <v>13</v>
      </c>
      <c r="C14" s="15">
        <v>703854126</v>
      </c>
      <c r="D14" s="16">
        <v>703854126</v>
      </c>
    </row>
    <row r="15" spans="2:6" s="2" customFormat="1" x14ac:dyDescent="0.25">
      <c r="B15" s="20" t="s">
        <v>14</v>
      </c>
      <c r="C15" s="18">
        <v>29205000</v>
      </c>
      <c r="D15" s="19">
        <v>29205000</v>
      </c>
      <c r="F15" s="10"/>
    </row>
    <row r="16" spans="2:6" x14ac:dyDescent="0.25">
      <c r="B16" s="20" t="s">
        <v>15</v>
      </c>
      <c r="C16" s="18">
        <v>87225000</v>
      </c>
      <c r="D16" s="19">
        <v>87225000</v>
      </c>
    </row>
    <row r="17" spans="2:6" x14ac:dyDescent="0.25">
      <c r="B17" s="20" t="s">
        <v>16</v>
      </c>
      <c r="C17" s="18">
        <v>150000</v>
      </c>
      <c r="D17" s="19">
        <v>150000</v>
      </c>
    </row>
    <row r="18" spans="2:6" x14ac:dyDescent="0.25">
      <c r="B18" s="20" t="s">
        <v>17</v>
      </c>
      <c r="C18" s="18">
        <v>450000</v>
      </c>
      <c r="D18" s="19">
        <v>450000</v>
      </c>
    </row>
    <row r="19" spans="2:6" x14ac:dyDescent="0.25">
      <c r="B19" s="20" t="s">
        <v>18</v>
      </c>
      <c r="C19" s="18">
        <v>12550000</v>
      </c>
      <c r="D19" s="19">
        <v>12550000</v>
      </c>
    </row>
    <row r="20" spans="2:6" x14ac:dyDescent="0.25">
      <c r="B20" s="20" t="s">
        <v>19</v>
      </c>
      <c r="C20" s="18">
        <v>4800000</v>
      </c>
      <c r="D20" s="19">
        <v>4800000</v>
      </c>
    </row>
    <row r="21" spans="2:6" x14ac:dyDescent="0.25">
      <c r="B21" s="20" t="s">
        <v>20</v>
      </c>
      <c r="C21" s="18">
        <v>41310000</v>
      </c>
      <c r="D21" s="19">
        <v>41310000</v>
      </c>
    </row>
    <row r="22" spans="2:6" x14ac:dyDescent="0.25">
      <c r="B22" s="20" t="s">
        <v>21</v>
      </c>
      <c r="C22" s="18">
        <v>523064126</v>
      </c>
      <c r="D22" s="19">
        <v>523064126</v>
      </c>
    </row>
    <row r="23" spans="2:6" x14ac:dyDescent="0.25">
      <c r="B23" s="20" t="s">
        <v>22</v>
      </c>
      <c r="C23" s="18">
        <v>5100000</v>
      </c>
      <c r="D23" s="19">
        <v>5100000</v>
      </c>
      <c r="F23" s="9"/>
    </row>
    <row r="24" spans="2:6" s="2" customFormat="1" x14ac:dyDescent="0.25">
      <c r="B24" s="21" t="s">
        <v>23</v>
      </c>
      <c r="C24" s="15">
        <v>54616500</v>
      </c>
      <c r="D24" s="16">
        <v>54616500</v>
      </c>
    </row>
    <row r="25" spans="2:6" s="2" customFormat="1" x14ac:dyDescent="0.25">
      <c r="B25" s="20" t="s">
        <v>24</v>
      </c>
      <c r="C25" s="18">
        <v>825000</v>
      </c>
      <c r="D25" s="19">
        <v>825000</v>
      </c>
    </row>
    <row r="26" spans="2:6" x14ac:dyDescent="0.25">
      <c r="B26" s="20" t="s">
        <v>25</v>
      </c>
      <c r="C26" s="18">
        <v>200000</v>
      </c>
      <c r="D26" s="19">
        <v>200000</v>
      </c>
    </row>
    <row r="27" spans="2:6" x14ac:dyDescent="0.25">
      <c r="B27" s="20" t="s">
        <v>26</v>
      </c>
      <c r="C27" s="18">
        <v>3180000</v>
      </c>
      <c r="D27" s="19">
        <v>3180000</v>
      </c>
    </row>
    <row r="28" spans="2:6" x14ac:dyDescent="0.25">
      <c r="B28" s="20" t="s">
        <v>27</v>
      </c>
      <c r="C28" s="18">
        <v>2842000</v>
      </c>
      <c r="D28" s="19">
        <v>2842000</v>
      </c>
    </row>
    <row r="29" spans="2:6" x14ac:dyDescent="0.25">
      <c r="B29" s="20" t="s">
        <v>28</v>
      </c>
      <c r="C29" s="18">
        <v>10000</v>
      </c>
      <c r="D29" s="19">
        <v>10000</v>
      </c>
    </row>
    <row r="30" spans="2:6" x14ac:dyDescent="0.25">
      <c r="B30" s="20" t="s">
        <v>29</v>
      </c>
      <c r="C30" s="18">
        <v>26620000</v>
      </c>
      <c r="D30" s="19">
        <v>26620000</v>
      </c>
    </row>
    <row r="31" spans="2:6" x14ac:dyDescent="0.25">
      <c r="B31" s="20" t="s">
        <v>30</v>
      </c>
      <c r="C31" s="18">
        <v>20939500</v>
      </c>
      <c r="D31" s="19">
        <v>20939500</v>
      </c>
    </row>
    <row r="32" spans="2:6" s="2" customFormat="1" x14ac:dyDescent="0.25">
      <c r="B32" s="21" t="s">
        <v>31</v>
      </c>
      <c r="C32" s="15">
        <v>811500000</v>
      </c>
      <c r="D32" s="16">
        <v>811500000</v>
      </c>
    </row>
    <row r="33" spans="2:17" x14ac:dyDescent="0.25">
      <c r="B33" s="20" t="s">
        <v>32</v>
      </c>
      <c r="C33" s="18">
        <v>811500000</v>
      </c>
      <c r="D33" s="19">
        <v>811500000</v>
      </c>
    </row>
    <row r="34" spans="2:17" s="2" customFormat="1" x14ac:dyDescent="0.25">
      <c r="B34" s="21" t="s">
        <v>33</v>
      </c>
      <c r="C34" s="15">
        <v>19695000</v>
      </c>
      <c r="D34" s="16">
        <v>19695000</v>
      </c>
    </row>
    <row r="35" spans="2:17" x14ac:dyDescent="0.25">
      <c r="B35" s="20" t="s">
        <v>34</v>
      </c>
      <c r="C35" s="18">
        <v>18070000</v>
      </c>
      <c r="D35" s="19">
        <v>18070000</v>
      </c>
    </row>
    <row r="36" spans="2:17" s="2" customFormat="1" x14ac:dyDescent="0.25">
      <c r="B36" s="20" t="s">
        <v>35</v>
      </c>
      <c r="C36" s="18">
        <v>1625000</v>
      </c>
      <c r="D36" s="19">
        <v>1625000</v>
      </c>
    </row>
    <row r="37" spans="2:17" x14ac:dyDescent="0.25">
      <c r="B37" s="14" t="s">
        <v>36</v>
      </c>
      <c r="C37" s="15">
        <v>50000000</v>
      </c>
      <c r="D37" s="16">
        <v>50000000</v>
      </c>
    </row>
    <row r="38" spans="2:17" s="2" customFormat="1" x14ac:dyDescent="0.25">
      <c r="B38" s="17" t="s">
        <v>37</v>
      </c>
      <c r="C38" s="18">
        <v>50000000</v>
      </c>
      <c r="D38" s="19">
        <v>50000000</v>
      </c>
    </row>
    <row r="39" spans="2:17" x14ac:dyDescent="0.25">
      <c r="B39" s="20" t="s">
        <v>38</v>
      </c>
      <c r="C39" s="18">
        <v>50000000</v>
      </c>
      <c r="D39" s="19">
        <v>50000000</v>
      </c>
    </row>
    <row r="40" spans="2:17" s="2" customFormat="1" ht="15.75" thickBot="1" x14ac:dyDescent="0.3">
      <c r="B40" s="22" t="s">
        <v>6</v>
      </c>
      <c r="C40" s="23">
        <v>2238482403</v>
      </c>
      <c r="D40" s="24">
        <v>2238482403</v>
      </c>
    </row>
    <row r="41" spans="2:17" x14ac:dyDescent="0.25">
      <c r="B41" s="7"/>
      <c r="C41" s="8"/>
      <c r="D41" s="8"/>
    </row>
    <row r="42" spans="2:17" x14ac:dyDescent="0.25">
      <c r="B42" s="26" t="s">
        <v>3</v>
      </c>
      <c r="C42" s="26"/>
      <c r="D42" s="26"/>
      <c r="E42" s="26"/>
      <c r="F42" s="3"/>
      <c r="G42" s="3"/>
      <c r="H42" s="3"/>
      <c r="I42" s="4"/>
      <c r="J42" s="4"/>
      <c r="K42" s="4"/>
      <c r="L42" s="4"/>
      <c r="M42" s="4"/>
      <c r="N42" s="4"/>
      <c r="O42" s="4"/>
      <c r="P42" s="4"/>
      <c r="Q42" s="4"/>
    </row>
    <row r="43" spans="2:17" ht="30.75" customHeight="1" x14ac:dyDescent="0.25">
      <c r="B43" s="26" t="s">
        <v>4</v>
      </c>
      <c r="C43" s="26"/>
      <c r="D43" s="26"/>
      <c r="E43" s="6"/>
      <c r="F43" s="5"/>
      <c r="G43" s="5"/>
      <c r="H43" s="5"/>
      <c r="I43" s="1"/>
      <c r="J43" s="1"/>
      <c r="K43" s="1"/>
      <c r="L43" s="1"/>
      <c r="M43" s="1"/>
      <c r="N43" s="1"/>
      <c r="O43" s="1"/>
      <c r="P43" s="1"/>
      <c r="Q43" s="1"/>
    </row>
    <row r="44" spans="2:17" ht="60.75" customHeight="1" x14ac:dyDescent="0.25">
      <c r="B44" s="26" t="s">
        <v>5</v>
      </c>
      <c r="C44" s="26"/>
      <c r="D44" s="2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</sheetData>
  <mergeCells count="4">
    <mergeCell ref="B3:D3"/>
    <mergeCell ref="B42:E42"/>
    <mergeCell ref="B44:D44"/>
    <mergeCell ref="B43:D43"/>
  </mergeCells>
  <pageMargins left="1.03" right="0.7" top="0.11" bottom="0.3" header="0" footer="0.18"/>
  <pageSetup scale="85" fitToHeight="1000" orientation="portrait" r:id="rId1"/>
  <headerFooter>
    <oddFooter>&amp;L
&amp;"-,Negrita Cursiva"Marlenny Peralta
Enc. de Presupuesto&amp;R
&amp;"-,Negrita Cursiva"Nataly Paniagua de Rosario
Directora Financiera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F1CD2-D89A-4D53-940C-9C3160738EF9}">
  <dimension ref="A4:I57"/>
  <sheetViews>
    <sheetView workbookViewId="0">
      <selection activeCell="F11" sqref="F11"/>
    </sheetView>
  </sheetViews>
  <sheetFormatPr baseColWidth="10" defaultRowHeight="15" x14ac:dyDescent="0.25"/>
  <cols>
    <col min="1" max="1" width="68.5703125" customWidth="1"/>
    <col min="2" max="2" width="20.28515625" style="5" customWidth="1"/>
    <col min="3" max="3" width="21" style="27" customWidth="1"/>
    <col min="4" max="4" width="17.85546875" style="5" customWidth="1"/>
    <col min="5" max="5" width="20.7109375" style="1" bestFit="1" customWidth="1"/>
    <col min="6" max="6" width="16.85546875" customWidth="1"/>
    <col min="7" max="7" width="17.28515625" bestFit="1" customWidth="1"/>
  </cols>
  <sheetData>
    <row r="4" spans="1:9" x14ac:dyDescent="0.25">
      <c r="D4" s="28"/>
    </row>
    <row r="5" spans="1:9" x14ac:dyDescent="0.25">
      <c r="A5" s="29" t="s">
        <v>39</v>
      </c>
      <c r="B5" s="30" t="s">
        <v>40</v>
      </c>
      <c r="C5" s="31" t="s">
        <v>41</v>
      </c>
      <c r="D5" s="32" t="s">
        <v>42</v>
      </c>
      <c r="E5" s="32" t="s">
        <v>43</v>
      </c>
    </row>
    <row r="6" spans="1:9" x14ac:dyDescent="0.25">
      <c r="A6" s="33" t="s">
        <v>8</v>
      </c>
      <c r="B6" s="34">
        <v>2188482403</v>
      </c>
      <c r="C6" s="34">
        <v>0</v>
      </c>
      <c r="D6" s="34">
        <v>45787246.590000004</v>
      </c>
      <c r="E6" s="34">
        <f>+D6</f>
        <v>45787246.590000004</v>
      </c>
      <c r="F6" s="10"/>
      <c r="G6" s="10"/>
      <c r="H6" s="2"/>
      <c r="I6" s="2"/>
    </row>
    <row r="7" spans="1:9" x14ac:dyDescent="0.25">
      <c r="A7" s="35" t="s">
        <v>9</v>
      </c>
      <c r="B7" s="36">
        <v>598816777</v>
      </c>
      <c r="C7" s="36">
        <v>0</v>
      </c>
      <c r="D7" s="36">
        <v>35262089.229999997</v>
      </c>
      <c r="E7" s="36">
        <f>+D7</f>
        <v>35262089.229999997</v>
      </c>
      <c r="F7" s="37"/>
      <c r="G7" s="37"/>
      <c r="H7" s="38"/>
      <c r="I7" s="38"/>
    </row>
    <row r="8" spans="1:9" x14ac:dyDescent="0.25">
      <c r="A8" s="39" t="s">
        <v>10</v>
      </c>
      <c r="B8" s="36">
        <v>449941777</v>
      </c>
      <c r="C8" s="36">
        <v>0</v>
      </c>
      <c r="D8" s="36">
        <v>29577271.449999999</v>
      </c>
      <c r="E8" s="36">
        <f t="shared" ref="E8:E36" si="0">+D8</f>
        <v>29577271.449999999</v>
      </c>
      <c r="F8" s="40"/>
      <c r="G8" s="38"/>
      <c r="H8" s="38"/>
      <c r="I8" s="38"/>
    </row>
    <row r="9" spans="1:9" x14ac:dyDescent="0.25">
      <c r="A9" s="39" t="s">
        <v>11</v>
      </c>
      <c r="B9" s="36">
        <v>80000000</v>
      </c>
      <c r="C9" s="36">
        <v>0</v>
      </c>
      <c r="D9" s="36">
        <v>1182000</v>
      </c>
      <c r="E9" s="36">
        <f t="shared" si="0"/>
        <v>1182000</v>
      </c>
      <c r="F9" s="41"/>
      <c r="G9" s="41"/>
      <c r="H9" s="41"/>
      <c r="I9" s="41"/>
    </row>
    <row r="10" spans="1:9" x14ac:dyDescent="0.25">
      <c r="A10" s="39" t="s">
        <v>12</v>
      </c>
      <c r="B10" s="36">
        <v>68875000</v>
      </c>
      <c r="C10" s="36">
        <v>0</v>
      </c>
      <c r="D10" s="36">
        <v>4502817.78</v>
      </c>
      <c r="E10" s="36">
        <f t="shared" si="0"/>
        <v>4502817.78</v>
      </c>
      <c r="F10" s="41"/>
      <c r="G10" s="41"/>
      <c r="H10" s="41"/>
      <c r="I10" s="41"/>
    </row>
    <row r="11" spans="1:9" x14ac:dyDescent="0.25">
      <c r="A11" s="35" t="s">
        <v>13</v>
      </c>
      <c r="B11" s="36">
        <v>703854126</v>
      </c>
      <c r="C11" s="36">
        <v>0</v>
      </c>
      <c r="D11" s="36">
        <v>8059569.8600000003</v>
      </c>
      <c r="E11" s="36">
        <f t="shared" si="0"/>
        <v>8059569.8600000003</v>
      </c>
      <c r="F11" s="41"/>
      <c r="G11" s="41"/>
      <c r="H11" s="41"/>
      <c r="I11" s="41"/>
    </row>
    <row r="12" spans="1:9" x14ac:dyDescent="0.25">
      <c r="A12" s="39" t="s">
        <v>14</v>
      </c>
      <c r="B12" s="36">
        <v>29205000</v>
      </c>
      <c r="C12" s="36">
        <v>0</v>
      </c>
      <c r="D12" s="36">
        <v>1189415.1100000001</v>
      </c>
      <c r="E12" s="36">
        <f t="shared" si="0"/>
        <v>1189415.1100000001</v>
      </c>
      <c r="F12" s="37"/>
      <c r="G12" s="38"/>
      <c r="H12" s="38"/>
      <c r="I12" s="38"/>
    </row>
    <row r="13" spans="1:9" x14ac:dyDescent="0.25">
      <c r="A13" s="39" t="s">
        <v>15</v>
      </c>
      <c r="B13" s="36">
        <v>87225000</v>
      </c>
      <c r="C13" s="36">
        <v>0</v>
      </c>
      <c r="D13" s="36">
        <v>0</v>
      </c>
      <c r="E13" s="36">
        <f t="shared" si="0"/>
        <v>0</v>
      </c>
      <c r="F13" s="41"/>
      <c r="G13" s="41"/>
      <c r="H13" s="41"/>
      <c r="I13" s="41"/>
    </row>
    <row r="14" spans="1:9" x14ac:dyDescent="0.25">
      <c r="A14" s="39" t="s">
        <v>16</v>
      </c>
      <c r="B14" s="36">
        <v>150000</v>
      </c>
      <c r="C14" s="36">
        <v>0</v>
      </c>
      <c r="D14" s="36">
        <v>0</v>
      </c>
      <c r="E14" s="36">
        <f t="shared" si="0"/>
        <v>0</v>
      </c>
      <c r="F14" s="41"/>
      <c r="G14" s="41"/>
      <c r="H14" s="41"/>
      <c r="I14" s="41"/>
    </row>
    <row r="15" spans="1:9" x14ac:dyDescent="0.25">
      <c r="A15" s="39" t="s">
        <v>17</v>
      </c>
      <c r="B15" s="36">
        <v>450000</v>
      </c>
      <c r="C15" s="36">
        <v>0</v>
      </c>
      <c r="D15" s="36">
        <v>0</v>
      </c>
      <c r="E15" s="36">
        <f t="shared" si="0"/>
        <v>0</v>
      </c>
      <c r="F15" s="41"/>
      <c r="G15" s="41"/>
      <c r="H15" s="41"/>
      <c r="I15" s="41"/>
    </row>
    <row r="16" spans="1:9" x14ac:dyDescent="0.25">
      <c r="A16" s="39" t="s">
        <v>18</v>
      </c>
      <c r="B16" s="36">
        <v>12550000</v>
      </c>
      <c r="C16" s="36">
        <v>0</v>
      </c>
      <c r="D16" s="36">
        <v>121104.25</v>
      </c>
      <c r="E16" s="36">
        <f t="shared" si="0"/>
        <v>121104.25</v>
      </c>
      <c r="F16" s="41"/>
      <c r="G16" s="41"/>
      <c r="H16" s="41"/>
      <c r="I16" s="41"/>
    </row>
    <row r="17" spans="1:9" x14ac:dyDescent="0.25">
      <c r="A17" s="39" t="s">
        <v>19</v>
      </c>
      <c r="B17" s="36">
        <v>4800000</v>
      </c>
      <c r="C17" s="36">
        <v>0</v>
      </c>
      <c r="D17" s="36">
        <v>0</v>
      </c>
      <c r="E17" s="36">
        <f t="shared" si="0"/>
        <v>0</v>
      </c>
      <c r="F17" s="41"/>
      <c r="G17" s="41"/>
      <c r="H17" s="41"/>
      <c r="I17" s="41"/>
    </row>
    <row r="18" spans="1:9" ht="24.75" x14ac:dyDescent="0.25">
      <c r="A18" s="42" t="s">
        <v>20</v>
      </c>
      <c r="B18" s="36">
        <v>41310000</v>
      </c>
      <c r="C18" s="36">
        <v>0</v>
      </c>
      <c r="D18" s="36">
        <v>14018.4</v>
      </c>
      <c r="E18" s="36">
        <f t="shared" si="0"/>
        <v>14018.4</v>
      </c>
      <c r="F18" s="41"/>
      <c r="G18" s="41"/>
      <c r="H18" s="41"/>
      <c r="I18" s="41"/>
    </row>
    <row r="19" spans="1:9" x14ac:dyDescent="0.25">
      <c r="A19" s="39" t="s">
        <v>21</v>
      </c>
      <c r="B19" s="36">
        <v>523064126</v>
      </c>
      <c r="C19" s="36">
        <v>0</v>
      </c>
      <c r="D19" s="36">
        <v>6735032.0999999996</v>
      </c>
      <c r="E19" s="36">
        <f t="shared" si="0"/>
        <v>6735032.0999999996</v>
      </c>
      <c r="F19" s="41"/>
      <c r="G19" s="41"/>
      <c r="H19" s="41"/>
      <c r="I19" s="41"/>
    </row>
    <row r="20" spans="1:9" x14ac:dyDescent="0.25">
      <c r="A20" s="39" t="s">
        <v>22</v>
      </c>
      <c r="B20" s="36">
        <v>5100000</v>
      </c>
      <c r="C20" s="36">
        <v>0</v>
      </c>
      <c r="D20" s="36">
        <v>0</v>
      </c>
      <c r="E20" s="36">
        <f t="shared" si="0"/>
        <v>0</v>
      </c>
      <c r="F20" s="41"/>
      <c r="G20" s="43"/>
      <c r="H20" s="41"/>
      <c r="I20" s="41"/>
    </row>
    <row r="21" spans="1:9" x14ac:dyDescent="0.25">
      <c r="A21" s="35" t="s">
        <v>23</v>
      </c>
      <c r="B21" s="36">
        <v>54616500</v>
      </c>
      <c r="C21" s="36">
        <v>0</v>
      </c>
      <c r="D21" s="36">
        <v>1673680</v>
      </c>
      <c r="E21" s="36">
        <f t="shared" si="0"/>
        <v>1673680</v>
      </c>
      <c r="F21" s="41"/>
      <c r="G21" s="41"/>
      <c r="H21" s="41"/>
      <c r="I21" s="41"/>
    </row>
    <row r="22" spans="1:9" x14ac:dyDescent="0.25">
      <c r="A22" s="39" t="s">
        <v>24</v>
      </c>
      <c r="B22" s="36">
        <v>825000</v>
      </c>
      <c r="C22" s="36">
        <v>0</v>
      </c>
      <c r="D22" s="36">
        <v>5880</v>
      </c>
      <c r="E22" s="36">
        <f t="shared" si="0"/>
        <v>5880</v>
      </c>
      <c r="F22" s="38"/>
      <c r="G22" s="38"/>
      <c r="H22" s="38"/>
      <c r="I22" s="38"/>
    </row>
    <row r="23" spans="1:9" x14ac:dyDescent="0.25">
      <c r="A23" s="39" t="s">
        <v>25</v>
      </c>
      <c r="B23" s="36">
        <v>200000</v>
      </c>
      <c r="C23" s="36">
        <v>0</v>
      </c>
      <c r="D23" s="36">
        <v>0</v>
      </c>
      <c r="E23" s="36">
        <f t="shared" si="0"/>
        <v>0</v>
      </c>
      <c r="F23" s="41"/>
      <c r="G23" s="41"/>
      <c r="H23" s="41"/>
      <c r="I23" s="41"/>
    </row>
    <row r="24" spans="1:9" x14ac:dyDescent="0.25">
      <c r="A24" s="39" t="s">
        <v>26</v>
      </c>
      <c r="B24" s="36">
        <v>3180000</v>
      </c>
      <c r="C24" s="36">
        <v>0</v>
      </c>
      <c r="D24" s="36">
        <v>0</v>
      </c>
      <c r="E24" s="36">
        <f t="shared" si="0"/>
        <v>0</v>
      </c>
      <c r="F24" s="41"/>
      <c r="G24" s="41"/>
      <c r="H24" s="41"/>
      <c r="I24" s="41"/>
    </row>
    <row r="25" spans="1:9" x14ac:dyDescent="0.25">
      <c r="A25" s="39" t="s">
        <v>27</v>
      </c>
      <c r="B25" s="36">
        <v>2842000</v>
      </c>
      <c r="C25" s="36">
        <v>0</v>
      </c>
      <c r="D25" s="36">
        <v>0</v>
      </c>
      <c r="E25" s="36">
        <f t="shared" si="0"/>
        <v>0</v>
      </c>
      <c r="F25" s="41"/>
      <c r="G25" s="41"/>
      <c r="H25" s="41"/>
      <c r="I25" s="41"/>
    </row>
    <row r="26" spans="1:9" x14ac:dyDescent="0.25">
      <c r="A26" s="39" t="s">
        <v>28</v>
      </c>
      <c r="B26" s="36">
        <v>10000</v>
      </c>
      <c r="C26" s="36">
        <v>0</v>
      </c>
      <c r="D26" s="36">
        <v>0</v>
      </c>
      <c r="E26" s="36">
        <f t="shared" si="0"/>
        <v>0</v>
      </c>
      <c r="F26" s="41"/>
      <c r="G26" s="41"/>
      <c r="H26" s="41"/>
      <c r="I26" s="41"/>
    </row>
    <row r="27" spans="1:9" x14ac:dyDescent="0.25">
      <c r="A27" s="42" t="s">
        <v>29</v>
      </c>
      <c r="B27" s="36">
        <v>26620000</v>
      </c>
      <c r="C27" s="36">
        <v>0</v>
      </c>
      <c r="D27" s="36">
        <v>1667800</v>
      </c>
      <c r="E27" s="36">
        <f t="shared" si="0"/>
        <v>1667800</v>
      </c>
      <c r="F27" s="41"/>
      <c r="G27" s="41"/>
      <c r="H27" s="41"/>
      <c r="I27" s="41"/>
    </row>
    <row r="28" spans="1:9" x14ac:dyDescent="0.25">
      <c r="A28" s="39" t="s">
        <v>30</v>
      </c>
      <c r="B28" s="36">
        <v>20939500</v>
      </c>
      <c r="C28" s="36">
        <v>0</v>
      </c>
      <c r="D28" s="36">
        <v>0</v>
      </c>
      <c r="E28" s="36">
        <f t="shared" si="0"/>
        <v>0</v>
      </c>
      <c r="F28" s="41"/>
      <c r="G28" s="41"/>
      <c r="H28" s="41"/>
      <c r="I28" s="41"/>
    </row>
    <row r="29" spans="1:9" x14ac:dyDescent="0.25">
      <c r="A29" s="35" t="s">
        <v>31</v>
      </c>
      <c r="B29" s="36">
        <v>811500000</v>
      </c>
      <c r="C29" s="36">
        <v>0</v>
      </c>
      <c r="D29" s="36">
        <v>791907.5</v>
      </c>
      <c r="E29" s="36">
        <f t="shared" si="0"/>
        <v>791907.5</v>
      </c>
      <c r="F29" s="41"/>
      <c r="G29" s="41"/>
      <c r="H29" s="41"/>
      <c r="I29" s="41"/>
    </row>
    <row r="30" spans="1:9" x14ac:dyDescent="0.25">
      <c r="A30" s="39" t="s">
        <v>32</v>
      </c>
      <c r="B30" s="36">
        <v>811500000</v>
      </c>
      <c r="C30" s="36">
        <v>0</v>
      </c>
      <c r="D30" s="36">
        <v>791907.5</v>
      </c>
      <c r="E30" s="36">
        <f t="shared" si="0"/>
        <v>791907.5</v>
      </c>
      <c r="F30" s="38"/>
      <c r="G30" s="38"/>
      <c r="H30" s="38"/>
      <c r="I30" s="38"/>
    </row>
    <row r="31" spans="1:9" x14ac:dyDescent="0.25">
      <c r="A31" s="35" t="s">
        <v>33</v>
      </c>
      <c r="B31" s="36">
        <v>19695000</v>
      </c>
      <c r="C31" s="36">
        <v>0</v>
      </c>
      <c r="D31" s="36">
        <v>0</v>
      </c>
      <c r="E31" s="36">
        <f t="shared" si="0"/>
        <v>0</v>
      </c>
      <c r="F31" s="37"/>
      <c r="G31" s="38"/>
      <c r="H31" s="38"/>
      <c r="I31" s="38"/>
    </row>
    <row r="32" spans="1:9" x14ac:dyDescent="0.25">
      <c r="A32" s="39" t="s">
        <v>34</v>
      </c>
      <c r="B32" s="36">
        <v>18070000</v>
      </c>
      <c r="C32" s="36">
        <v>0</v>
      </c>
      <c r="D32" s="36">
        <v>0</v>
      </c>
      <c r="E32" s="36">
        <f t="shared" si="0"/>
        <v>0</v>
      </c>
      <c r="F32" s="41"/>
      <c r="G32" s="41"/>
      <c r="H32" s="41"/>
      <c r="I32" s="41"/>
    </row>
    <row r="33" spans="1:9" x14ac:dyDescent="0.25">
      <c r="A33" s="39" t="s">
        <v>35</v>
      </c>
      <c r="B33" s="36">
        <v>1625000</v>
      </c>
      <c r="C33" s="36">
        <v>0</v>
      </c>
      <c r="D33" s="36">
        <v>0</v>
      </c>
      <c r="E33" s="36">
        <f t="shared" si="0"/>
        <v>0</v>
      </c>
      <c r="F33" s="38"/>
      <c r="G33" s="38"/>
      <c r="H33" s="38"/>
      <c r="I33" s="38"/>
    </row>
    <row r="34" spans="1:9" x14ac:dyDescent="0.25">
      <c r="A34" s="33" t="s">
        <v>36</v>
      </c>
      <c r="B34" s="34">
        <v>50000000</v>
      </c>
      <c r="C34" s="34">
        <v>0</v>
      </c>
      <c r="D34" s="34">
        <v>598306.41</v>
      </c>
      <c r="E34" s="34">
        <f t="shared" si="0"/>
        <v>598306.41</v>
      </c>
      <c r="F34" s="38"/>
      <c r="G34" s="38"/>
      <c r="H34" s="38"/>
      <c r="I34" s="38"/>
    </row>
    <row r="35" spans="1:9" x14ac:dyDescent="0.25">
      <c r="A35" s="35" t="s">
        <v>37</v>
      </c>
      <c r="B35" s="36">
        <v>50000000</v>
      </c>
      <c r="C35" s="36">
        <v>0</v>
      </c>
      <c r="D35" s="36">
        <v>598306.41</v>
      </c>
      <c r="E35" s="36">
        <f t="shared" si="0"/>
        <v>598306.41</v>
      </c>
      <c r="F35" s="38"/>
      <c r="G35" s="38"/>
      <c r="H35" s="38"/>
      <c r="I35" s="38"/>
    </row>
    <row r="36" spans="1:9" x14ac:dyDescent="0.25">
      <c r="A36" s="39" t="s">
        <v>38</v>
      </c>
      <c r="B36" s="36">
        <v>50000000</v>
      </c>
      <c r="C36" s="36">
        <v>0</v>
      </c>
      <c r="D36" s="36">
        <v>598306.41</v>
      </c>
      <c r="E36" s="36">
        <f t="shared" si="0"/>
        <v>598306.41</v>
      </c>
      <c r="F36" s="38"/>
      <c r="G36" s="38"/>
      <c r="H36" s="38"/>
      <c r="I36" s="38"/>
    </row>
    <row r="37" spans="1:9" x14ac:dyDescent="0.25">
      <c r="A37" s="44" t="s">
        <v>6</v>
      </c>
      <c r="B37" s="45">
        <v>2238482403</v>
      </c>
      <c r="C37" s="45">
        <v>0</v>
      </c>
      <c r="D37" s="45">
        <v>46385553</v>
      </c>
      <c r="E37" s="45">
        <f>+D37</f>
        <v>46385553</v>
      </c>
      <c r="F37" s="2"/>
      <c r="G37" s="2"/>
      <c r="H37" s="2"/>
      <c r="I37" s="2"/>
    </row>
    <row r="38" spans="1:9" x14ac:dyDescent="0.25">
      <c r="A38" s="39"/>
      <c r="B38" s="36"/>
      <c r="C38" s="36"/>
      <c r="D38" s="36"/>
      <c r="E38" s="36"/>
      <c r="F38" s="41"/>
      <c r="G38" s="41"/>
      <c r="H38" s="41"/>
      <c r="I38" s="41"/>
    </row>
    <row r="39" spans="1:9" x14ac:dyDescent="0.25">
      <c r="A39" s="26" t="s">
        <v>3</v>
      </c>
      <c r="B39" s="26"/>
      <c r="C39" s="26"/>
      <c r="D39" s="26"/>
      <c r="E39" s="4"/>
      <c r="F39" s="41"/>
      <c r="G39" s="41"/>
      <c r="H39" s="41"/>
      <c r="I39" s="41"/>
    </row>
    <row r="40" spans="1:9" x14ac:dyDescent="0.25">
      <c r="A40" s="26" t="s">
        <v>4</v>
      </c>
      <c r="B40" s="26"/>
      <c r="C40" s="26"/>
      <c r="D40" s="26"/>
      <c r="F40" s="38"/>
      <c r="G40" s="38"/>
      <c r="H40" s="38"/>
      <c r="I40" s="38"/>
    </row>
    <row r="41" spans="1:9" x14ac:dyDescent="0.25">
      <c r="A41" s="26" t="s">
        <v>5</v>
      </c>
      <c r="B41" s="26"/>
      <c r="C41" s="26"/>
      <c r="D41" s="26"/>
      <c r="E41" s="26"/>
      <c r="F41" s="38"/>
      <c r="G41" s="38"/>
      <c r="H41" s="38"/>
      <c r="I41" s="38"/>
    </row>
    <row r="42" spans="1:9" x14ac:dyDescent="0.25">
      <c r="A42" s="39"/>
      <c r="B42" s="36"/>
      <c r="C42" s="36"/>
      <c r="D42" s="36"/>
      <c r="E42" s="36"/>
      <c r="F42" s="38"/>
      <c r="G42" s="38"/>
      <c r="H42" s="38"/>
      <c r="I42" s="38"/>
    </row>
    <row r="43" spans="1:9" x14ac:dyDescent="0.25">
      <c r="A43" s="39"/>
      <c r="B43" s="36"/>
      <c r="C43" s="36"/>
      <c r="D43" s="36"/>
      <c r="E43" s="36"/>
      <c r="F43" s="38"/>
      <c r="G43" s="38"/>
      <c r="H43" s="38"/>
      <c r="I43" s="38"/>
    </row>
    <row r="44" spans="1:9" x14ac:dyDescent="0.25">
      <c r="A44" s="35"/>
      <c r="B44" s="36"/>
      <c r="C44" s="36"/>
      <c r="D44" s="36"/>
      <c r="E44" s="36"/>
      <c r="F44" s="38"/>
      <c r="G44" s="38"/>
      <c r="H44" s="38"/>
      <c r="I44" s="38"/>
    </row>
    <row r="45" spans="1:9" x14ac:dyDescent="0.25">
      <c r="A45" s="39"/>
      <c r="B45" s="36"/>
      <c r="C45" s="36"/>
      <c r="D45" s="36"/>
      <c r="E45" s="36"/>
      <c r="F45" s="38"/>
      <c r="G45" s="40"/>
      <c r="H45" s="38"/>
      <c r="I45" s="38"/>
    </row>
    <row r="46" spans="1:9" x14ac:dyDescent="0.25">
      <c r="A46" s="33"/>
      <c r="B46" s="34"/>
      <c r="C46" s="34"/>
      <c r="D46" s="34"/>
      <c r="E46" s="34"/>
      <c r="F46" s="38"/>
      <c r="G46" s="40"/>
      <c r="H46" s="38"/>
      <c r="I46" s="38"/>
    </row>
    <row r="47" spans="1:9" x14ac:dyDescent="0.25">
      <c r="A47" s="35"/>
      <c r="B47" s="36"/>
      <c r="C47" s="36"/>
      <c r="D47" s="36"/>
      <c r="E47" s="36"/>
      <c r="F47" s="38"/>
      <c r="G47" s="40"/>
      <c r="H47" s="38"/>
      <c r="I47" s="38"/>
    </row>
    <row r="48" spans="1:9" x14ac:dyDescent="0.25">
      <c r="A48" s="39"/>
      <c r="B48" s="36"/>
      <c r="C48" s="36"/>
      <c r="D48" s="36"/>
      <c r="E48" s="36"/>
      <c r="F48" s="38"/>
      <c r="G48" s="40"/>
      <c r="H48" s="38"/>
      <c r="I48" s="38"/>
    </row>
    <row r="49" spans="1:9" x14ac:dyDescent="0.25">
      <c r="A49" s="33"/>
      <c r="B49" s="34"/>
      <c r="C49" s="34"/>
      <c r="D49" s="34"/>
      <c r="E49" s="34"/>
      <c r="F49" s="38"/>
      <c r="G49" s="40"/>
      <c r="H49" s="38"/>
      <c r="I49" s="38"/>
    </row>
    <row r="50" spans="1:9" x14ac:dyDescent="0.25">
      <c r="A50" s="33"/>
      <c r="B50" s="46"/>
      <c r="C50" s="46"/>
      <c r="D50" s="46"/>
      <c r="E50" s="47"/>
      <c r="F50" s="41"/>
      <c r="G50" s="5"/>
      <c r="H50" s="41"/>
      <c r="I50" s="41"/>
    </row>
    <row r="51" spans="1:9" x14ac:dyDescent="0.25">
      <c r="A51" s="33"/>
      <c r="B51" s="46"/>
      <c r="C51" s="46"/>
      <c r="D51" s="46"/>
      <c r="E51" s="47"/>
      <c r="F51" s="41"/>
      <c r="G51" s="5"/>
      <c r="H51" s="41"/>
      <c r="I51" s="41"/>
    </row>
    <row r="57" spans="1:9" x14ac:dyDescent="0.25">
      <c r="A57" t="s">
        <v>44</v>
      </c>
    </row>
  </sheetData>
  <mergeCells count="3">
    <mergeCell ref="A39:D39"/>
    <mergeCell ref="A40:D40"/>
    <mergeCell ref="A41:E4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9593E-C6C7-4814-AEC2-CF5AE42E8261}">
  <dimension ref="A1:D79"/>
  <sheetViews>
    <sheetView tabSelected="1" topLeftCell="A66" workbookViewId="0">
      <selection activeCell="F14" sqref="F14"/>
    </sheetView>
  </sheetViews>
  <sheetFormatPr baseColWidth="10" defaultRowHeight="15" x14ac:dyDescent="0.25"/>
  <cols>
    <col min="2" max="2" width="87.28515625" style="49" customWidth="1"/>
    <col min="3" max="3" width="23.42578125" style="50" customWidth="1"/>
    <col min="4" max="4" width="22.85546875" style="51" customWidth="1"/>
  </cols>
  <sheetData>
    <row r="1" spans="1:4" ht="15.75" x14ac:dyDescent="0.25">
      <c r="B1" s="48" t="s">
        <v>45</v>
      </c>
      <c r="C1" s="48"/>
      <c r="D1" s="48"/>
    </row>
    <row r="4" spans="1:4" ht="16.5" thickBot="1" x14ac:dyDescent="0.3">
      <c r="C4" s="52"/>
    </row>
    <row r="5" spans="1:4" ht="15.75" x14ac:dyDescent="0.25">
      <c r="B5" s="53" t="s">
        <v>46</v>
      </c>
      <c r="C5" s="54" t="s">
        <v>47</v>
      </c>
      <c r="D5" s="55" t="s">
        <v>48</v>
      </c>
    </row>
    <row r="6" spans="1:4" x14ac:dyDescent="0.25">
      <c r="A6" s="2"/>
      <c r="B6" s="14" t="s">
        <v>49</v>
      </c>
      <c r="C6" s="15">
        <v>37777286.420000002</v>
      </c>
      <c r="D6" s="16">
        <f>+C6</f>
        <v>37777286.420000002</v>
      </c>
    </row>
    <row r="7" spans="1:4" x14ac:dyDescent="0.25">
      <c r="A7" s="2"/>
      <c r="B7" s="17" t="s">
        <v>50</v>
      </c>
      <c r="C7" s="18">
        <v>17556396.949999999</v>
      </c>
      <c r="D7" s="56">
        <f t="shared" ref="D7:D70" si="0">+C7</f>
        <v>17556396.949999999</v>
      </c>
    </row>
    <row r="8" spans="1:4" x14ac:dyDescent="0.25">
      <c r="B8" s="20" t="s">
        <v>8</v>
      </c>
      <c r="C8" s="18">
        <v>17556396.949999999</v>
      </c>
      <c r="D8" s="56">
        <f t="shared" si="0"/>
        <v>17556396.949999999</v>
      </c>
    </row>
    <row r="9" spans="1:4" x14ac:dyDescent="0.25">
      <c r="B9" s="57" t="s">
        <v>9</v>
      </c>
      <c r="C9" s="18">
        <v>17556396.949999999</v>
      </c>
      <c r="D9" s="56">
        <f t="shared" si="0"/>
        <v>17556396.949999999</v>
      </c>
    </row>
    <row r="10" spans="1:4" x14ac:dyDescent="0.25">
      <c r="B10" s="58" t="s">
        <v>10</v>
      </c>
      <c r="C10" s="18">
        <v>15235489.890000001</v>
      </c>
      <c r="D10" s="56">
        <f t="shared" si="0"/>
        <v>15235489.890000001</v>
      </c>
    </row>
    <row r="11" spans="1:4" x14ac:dyDescent="0.25">
      <c r="B11" s="58" t="s">
        <v>12</v>
      </c>
      <c r="C11" s="18">
        <v>2320907.06</v>
      </c>
      <c r="D11" s="56">
        <f t="shared" si="0"/>
        <v>2320907.06</v>
      </c>
    </row>
    <row r="12" spans="1:4" x14ac:dyDescent="0.25">
      <c r="B12" s="17" t="s">
        <v>51</v>
      </c>
      <c r="C12" s="18">
        <v>20220889.469999999</v>
      </c>
      <c r="D12" s="56">
        <f t="shared" si="0"/>
        <v>20220889.469999999</v>
      </c>
    </row>
    <row r="13" spans="1:4" x14ac:dyDescent="0.25">
      <c r="B13" s="20" t="s">
        <v>8</v>
      </c>
      <c r="C13" s="18">
        <v>20220889.469999999</v>
      </c>
      <c r="D13" s="56">
        <f t="shared" si="0"/>
        <v>20220889.469999999</v>
      </c>
    </row>
    <row r="14" spans="1:4" x14ac:dyDescent="0.25">
      <c r="A14" s="2"/>
      <c r="B14" s="57" t="s">
        <v>9</v>
      </c>
      <c r="C14" s="18">
        <v>11211514.609999999</v>
      </c>
      <c r="D14" s="56">
        <f t="shared" si="0"/>
        <v>11211514.609999999</v>
      </c>
    </row>
    <row r="15" spans="1:4" x14ac:dyDescent="0.25">
      <c r="B15" s="58" t="s">
        <v>10</v>
      </c>
      <c r="C15" s="18">
        <v>8706796.5600000005</v>
      </c>
      <c r="D15" s="56">
        <f t="shared" si="0"/>
        <v>8706796.5600000005</v>
      </c>
    </row>
    <row r="16" spans="1:4" x14ac:dyDescent="0.25">
      <c r="B16" s="58" t="s">
        <v>11</v>
      </c>
      <c r="C16" s="18">
        <v>1182000</v>
      </c>
      <c r="D16" s="56">
        <f t="shared" si="0"/>
        <v>1182000</v>
      </c>
    </row>
    <row r="17" spans="2:4" x14ac:dyDescent="0.25">
      <c r="B17" s="58" t="s">
        <v>12</v>
      </c>
      <c r="C17" s="18">
        <v>1322718.05</v>
      </c>
      <c r="D17" s="56">
        <f t="shared" si="0"/>
        <v>1322718.05</v>
      </c>
    </row>
    <row r="18" spans="2:4" x14ac:dyDescent="0.25">
      <c r="B18" s="57" t="s">
        <v>13</v>
      </c>
      <c r="C18" s="18">
        <v>7335694.8600000003</v>
      </c>
      <c r="D18" s="56">
        <f t="shared" si="0"/>
        <v>7335694.8600000003</v>
      </c>
    </row>
    <row r="19" spans="2:4" x14ac:dyDescent="0.25">
      <c r="B19" s="58" t="s">
        <v>14</v>
      </c>
      <c r="C19" s="18">
        <v>1189415.1100000001</v>
      </c>
      <c r="D19" s="56">
        <f t="shared" si="0"/>
        <v>1189415.1100000001</v>
      </c>
    </row>
    <row r="20" spans="2:4" x14ac:dyDescent="0.25">
      <c r="B20" s="58" t="s">
        <v>15</v>
      </c>
      <c r="C20" s="18">
        <v>0</v>
      </c>
      <c r="D20" s="56">
        <f t="shared" si="0"/>
        <v>0</v>
      </c>
    </row>
    <row r="21" spans="2:4" x14ac:dyDescent="0.25">
      <c r="B21" s="58" t="s">
        <v>16</v>
      </c>
      <c r="C21" s="18">
        <v>0</v>
      </c>
      <c r="D21" s="56">
        <f t="shared" si="0"/>
        <v>0</v>
      </c>
    </row>
    <row r="22" spans="2:4" x14ac:dyDescent="0.25">
      <c r="B22" s="58" t="s">
        <v>17</v>
      </c>
      <c r="C22" s="18">
        <v>0</v>
      </c>
      <c r="D22" s="56">
        <f t="shared" si="0"/>
        <v>0</v>
      </c>
    </row>
    <row r="23" spans="2:4" x14ac:dyDescent="0.25">
      <c r="B23" s="58" t="s">
        <v>18</v>
      </c>
      <c r="C23" s="18">
        <v>121104.25</v>
      </c>
      <c r="D23" s="56">
        <f t="shared" si="0"/>
        <v>121104.25</v>
      </c>
    </row>
    <row r="24" spans="2:4" x14ac:dyDescent="0.25">
      <c r="B24" s="58" t="s">
        <v>19</v>
      </c>
      <c r="C24" s="18">
        <v>0</v>
      </c>
      <c r="D24" s="56">
        <f t="shared" si="0"/>
        <v>0</v>
      </c>
    </row>
    <row r="25" spans="2:4" x14ac:dyDescent="0.25">
      <c r="B25" s="58" t="s">
        <v>20</v>
      </c>
      <c r="C25" s="18">
        <v>14018.4</v>
      </c>
      <c r="D25" s="56">
        <f t="shared" si="0"/>
        <v>14018.4</v>
      </c>
    </row>
    <row r="26" spans="2:4" x14ac:dyDescent="0.25">
      <c r="B26" s="58" t="s">
        <v>21</v>
      </c>
      <c r="C26" s="18">
        <v>6011157.0999999996</v>
      </c>
      <c r="D26" s="56">
        <f t="shared" si="0"/>
        <v>6011157.0999999996</v>
      </c>
    </row>
    <row r="27" spans="2:4" x14ac:dyDescent="0.25">
      <c r="B27" s="58" t="s">
        <v>22</v>
      </c>
      <c r="C27" s="18">
        <v>0</v>
      </c>
      <c r="D27" s="56">
        <f t="shared" si="0"/>
        <v>0</v>
      </c>
    </row>
    <row r="28" spans="2:4" x14ac:dyDescent="0.25">
      <c r="B28" s="57" t="s">
        <v>23</v>
      </c>
      <c r="C28" s="18">
        <v>1673680</v>
      </c>
      <c r="D28" s="56">
        <f t="shared" si="0"/>
        <v>1673680</v>
      </c>
    </row>
    <row r="29" spans="2:4" x14ac:dyDescent="0.25">
      <c r="B29" s="58" t="s">
        <v>24</v>
      </c>
      <c r="C29" s="18">
        <v>5880</v>
      </c>
      <c r="D29" s="56">
        <f t="shared" si="0"/>
        <v>5880</v>
      </c>
    </row>
    <row r="30" spans="2:4" x14ac:dyDescent="0.25">
      <c r="B30" s="58" t="s">
        <v>25</v>
      </c>
      <c r="C30" s="18">
        <v>0</v>
      </c>
      <c r="D30" s="56">
        <f t="shared" si="0"/>
        <v>0</v>
      </c>
    </row>
    <row r="31" spans="2:4" x14ac:dyDescent="0.25">
      <c r="B31" s="58" t="s">
        <v>26</v>
      </c>
      <c r="C31" s="18">
        <v>0</v>
      </c>
      <c r="D31" s="56">
        <f t="shared" si="0"/>
        <v>0</v>
      </c>
    </row>
    <row r="32" spans="2:4" x14ac:dyDescent="0.25">
      <c r="B32" s="58" t="s">
        <v>27</v>
      </c>
      <c r="C32" s="18">
        <v>0</v>
      </c>
      <c r="D32" s="56">
        <f t="shared" si="0"/>
        <v>0</v>
      </c>
    </row>
    <row r="33" spans="1:4" x14ac:dyDescent="0.25">
      <c r="B33" s="58" t="s">
        <v>28</v>
      </c>
      <c r="C33" s="18">
        <v>0</v>
      </c>
      <c r="D33" s="56">
        <f t="shared" si="0"/>
        <v>0</v>
      </c>
    </row>
    <row r="34" spans="1:4" x14ac:dyDescent="0.25">
      <c r="B34" s="58" t="s">
        <v>29</v>
      </c>
      <c r="C34" s="18">
        <v>1667800</v>
      </c>
      <c r="D34" s="56">
        <f t="shared" si="0"/>
        <v>1667800</v>
      </c>
    </row>
    <row r="35" spans="1:4" x14ac:dyDescent="0.25">
      <c r="B35" s="58" t="s">
        <v>30</v>
      </c>
      <c r="C35" s="18">
        <v>0</v>
      </c>
      <c r="D35" s="56">
        <f t="shared" si="0"/>
        <v>0</v>
      </c>
    </row>
    <row r="36" spans="1:4" x14ac:dyDescent="0.25">
      <c r="B36" s="57" t="s">
        <v>33</v>
      </c>
      <c r="C36" s="18">
        <v>0</v>
      </c>
      <c r="D36" s="56">
        <f t="shared" si="0"/>
        <v>0</v>
      </c>
    </row>
    <row r="37" spans="1:4" x14ac:dyDescent="0.25">
      <c r="B37" s="58" t="s">
        <v>34</v>
      </c>
      <c r="C37" s="18">
        <v>0</v>
      </c>
      <c r="D37" s="56">
        <f t="shared" si="0"/>
        <v>0</v>
      </c>
    </row>
    <row r="38" spans="1:4" x14ac:dyDescent="0.25">
      <c r="B38" s="58" t="s">
        <v>35</v>
      </c>
      <c r="C38" s="18">
        <v>0</v>
      </c>
      <c r="D38" s="56">
        <f t="shared" si="0"/>
        <v>0</v>
      </c>
    </row>
    <row r="39" spans="1:4" x14ac:dyDescent="0.25">
      <c r="A39" s="2"/>
      <c r="B39" s="14" t="s">
        <v>52</v>
      </c>
      <c r="C39" s="15">
        <v>6059915.2400000002</v>
      </c>
      <c r="D39" s="16">
        <f t="shared" si="0"/>
        <v>6059915.2400000002</v>
      </c>
    </row>
    <row r="40" spans="1:4" x14ac:dyDescent="0.25">
      <c r="B40" s="17" t="s">
        <v>50</v>
      </c>
      <c r="C40" s="18">
        <v>4884310.3</v>
      </c>
      <c r="D40" s="56">
        <f t="shared" si="0"/>
        <v>4884310.3</v>
      </c>
    </row>
    <row r="41" spans="1:4" x14ac:dyDescent="0.25">
      <c r="B41" s="20" t="s">
        <v>8</v>
      </c>
      <c r="C41" s="18">
        <v>4884310.3</v>
      </c>
      <c r="D41" s="56">
        <f t="shared" si="0"/>
        <v>4884310.3</v>
      </c>
    </row>
    <row r="42" spans="1:4" x14ac:dyDescent="0.25">
      <c r="B42" s="57" t="s">
        <v>9</v>
      </c>
      <c r="C42" s="18">
        <v>4884310.3</v>
      </c>
      <c r="D42" s="56">
        <f t="shared" si="0"/>
        <v>4884310.3</v>
      </c>
    </row>
    <row r="43" spans="1:4" x14ac:dyDescent="0.25">
      <c r="B43" s="58" t="s">
        <v>10</v>
      </c>
      <c r="C43" s="18">
        <v>4237280</v>
      </c>
      <c r="D43" s="56">
        <f t="shared" si="0"/>
        <v>4237280</v>
      </c>
    </row>
    <row r="44" spans="1:4" x14ac:dyDescent="0.25">
      <c r="B44" s="58" t="s">
        <v>12</v>
      </c>
      <c r="C44" s="18">
        <v>647030.30000000005</v>
      </c>
      <c r="D44" s="56">
        <f t="shared" si="0"/>
        <v>647030.30000000005</v>
      </c>
    </row>
    <row r="45" spans="1:4" x14ac:dyDescent="0.25">
      <c r="B45" s="17" t="s">
        <v>51</v>
      </c>
      <c r="C45" s="18">
        <v>1175604.94</v>
      </c>
      <c r="D45" s="56">
        <f t="shared" si="0"/>
        <v>1175604.94</v>
      </c>
    </row>
    <row r="46" spans="1:4" x14ac:dyDescent="0.25">
      <c r="A46" s="2"/>
      <c r="B46" s="20" t="s">
        <v>8</v>
      </c>
      <c r="C46" s="18">
        <v>1175604.94</v>
      </c>
      <c r="D46" s="56">
        <f t="shared" si="0"/>
        <v>1175604.94</v>
      </c>
    </row>
    <row r="47" spans="1:4" x14ac:dyDescent="0.25">
      <c r="A47" s="2"/>
      <c r="B47" s="57" t="s">
        <v>9</v>
      </c>
      <c r="C47" s="18">
        <v>451729.94</v>
      </c>
      <c r="D47" s="56">
        <f t="shared" si="0"/>
        <v>451729.94</v>
      </c>
    </row>
    <row r="48" spans="1:4" x14ac:dyDescent="0.25">
      <c r="A48" s="2"/>
      <c r="B48" s="58" t="s">
        <v>10</v>
      </c>
      <c r="C48" s="18">
        <v>392500</v>
      </c>
      <c r="D48" s="56">
        <f t="shared" si="0"/>
        <v>392500</v>
      </c>
    </row>
    <row r="49" spans="1:4" x14ac:dyDescent="0.25">
      <c r="B49" s="58" t="s">
        <v>12</v>
      </c>
      <c r="C49" s="18">
        <v>59229.94</v>
      </c>
      <c r="D49" s="56">
        <f t="shared" si="0"/>
        <v>59229.94</v>
      </c>
    </row>
    <row r="50" spans="1:4" x14ac:dyDescent="0.25">
      <c r="B50" s="57" t="s">
        <v>13</v>
      </c>
      <c r="C50" s="18">
        <v>723875</v>
      </c>
      <c r="D50" s="56">
        <f t="shared" si="0"/>
        <v>723875</v>
      </c>
    </row>
    <row r="51" spans="1:4" x14ac:dyDescent="0.25">
      <c r="B51" s="58" t="s">
        <v>15</v>
      </c>
      <c r="C51" s="18">
        <v>0</v>
      </c>
      <c r="D51" s="56">
        <f t="shared" si="0"/>
        <v>0</v>
      </c>
    </row>
    <row r="52" spans="1:4" x14ac:dyDescent="0.25">
      <c r="A52" s="2"/>
      <c r="B52" s="58" t="s">
        <v>21</v>
      </c>
      <c r="C52" s="18">
        <v>723875</v>
      </c>
      <c r="D52" s="56">
        <f t="shared" si="0"/>
        <v>723875</v>
      </c>
    </row>
    <row r="53" spans="1:4" x14ac:dyDescent="0.25">
      <c r="A53" s="2"/>
      <c r="B53" s="14" t="s">
        <v>53</v>
      </c>
      <c r="C53" s="15">
        <v>1158137.43</v>
      </c>
      <c r="D53" s="16">
        <f t="shared" si="0"/>
        <v>1158137.43</v>
      </c>
    </row>
    <row r="54" spans="1:4" x14ac:dyDescent="0.25">
      <c r="B54" s="17" t="s">
        <v>50</v>
      </c>
      <c r="C54" s="18">
        <v>1112001.43</v>
      </c>
      <c r="D54" s="56">
        <f t="shared" si="0"/>
        <v>1112001.43</v>
      </c>
    </row>
    <row r="55" spans="1:4" x14ac:dyDescent="0.25">
      <c r="B55" s="20" t="s">
        <v>8</v>
      </c>
      <c r="C55" s="18">
        <v>1112001.43</v>
      </c>
      <c r="D55" s="56">
        <f t="shared" si="0"/>
        <v>1112001.43</v>
      </c>
    </row>
    <row r="56" spans="1:4" x14ac:dyDescent="0.25">
      <c r="B56" s="57" t="s">
        <v>9</v>
      </c>
      <c r="C56" s="18">
        <v>1112001.43</v>
      </c>
      <c r="D56" s="56">
        <f t="shared" si="0"/>
        <v>1112001.43</v>
      </c>
    </row>
    <row r="57" spans="1:4" x14ac:dyDescent="0.25">
      <c r="B57" s="58" t="s">
        <v>10</v>
      </c>
      <c r="C57" s="18">
        <v>965205</v>
      </c>
      <c r="D57" s="56">
        <f t="shared" si="0"/>
        <v>965205</v>
      </c>
    </row>
    <row r="58" spans="1:4" x14ac:dyDescent="0.25">
      <c r="B58" s="58" t="s">
        <v>12</v>
      </c>
      <c r="C58" s="18">
        <v>146796.43</v>
      </c>
      <c r="D58" s="56">
        <f t="shared" si="0"/>
        <v>146796.43</v>
      </c>
    </row>
    <row r="59" spans="1:4" x14ac:dyDescent="0.25">
      <c r="B59" s="17" t="s">
        <v>51</v>
      </c>
      <c r="C59" s="18">
        <v>46136</v>
      </c>
      <c r="D59" s="56">
        <f t="shared" si="0"/>
        <v>46136</v>
      </c>
    </row>
    <row r="60" spans="1:4" x14ac:dyDescent="0.25">
      <c r="B60" s="20" t="s">
        <v>8</v>
      </c>
      <c r="C60" s="18">
        <v>46136</v>
      </c>
      <c r="D60" s="56">
        <f t="shared" si="0"/>
        <v>46136</v>
      </c>
    </row>
    <row r="61" spans="1:4" x14ac:dyDescent="0.25">
      <c r="B61" s="57" t="s">
        <v>9</v>
      </c>
      <c r="C61" s="18">
        <v>46136</v>
      </c>
      <c r="D61" s="56">
        <f t="shared" si="0"/>
        <v>46136</v>
      </c>
    </row>
    <row r="62" spans="1:4" x14ac:dyDescent="0.25">
      <c r="B62" s="58" t="s">
        <v>10</v>
      </c>
      <c r="C62" s="18">
        <v>40000</v>
      </c>
      <c r="D62" s="56">
        <f t="shared" si="0"/>
        <v>40000</v>
      </c>
    </row>
    <row r="63" spans="1:4" x14ac:dyDescent="0.25">
      <c r="B63" s="58" t="s">
        <v>12</v>
      </c>
      <c r="C63" s="18">
        <v>6136</v>
      </c>
      <c r="D63" s="56">
        <f t="shared" si="0"/>
        <v>6136</v>
      </c>
    </row>
    <row r="64" spans="1:4" x14ac:dyDescent="0.25">
      <c r="A64" s="2"/>
      <c r="B64" s="14" t="s">
        <v>54</v>
      </c>
      <c r="C64" s="15">
        <v>598306.41</v>
      </c>
      <c r="D64" s="16">
        <f t="shared" si="0"/>
        <v>598306.41</v>
      </c>
    </row>
    <row r="65" spans="1:4" x14ac:dyDescent="0.25">
      <c r="B65" s="17" t="s">
        <v>51</v>
      </c>
      <c r="C65" s="18">
        <v>598306.41</v>
      </c>
      <c r="D65" s="56">
        <f t="shared" si="0"/>
        <v>598306.41</v>
      </c>
    </row>
    <row r="66" spans="1:4" x14ac:dyDescent="0.25">
      <c r="B66" s="20" t="s">
        <v>36</v>
      </c>
      <c r="C66" s="18">
        <v>598306.41</v>
      </c>
      <c r="D66" s="56">
        <f t="shared" si="0"/>
        <v>598306.41</v>
      </c>
    </row>
    <row r="67" spans="1:4" x14ac:dyDescent="0.25">
      <c r="A67" s="2"/>
      <c r="B67" s="57" t="s">
        <v>37</v>
      </c>
      <c r="C67" s="18">
        <v>598306.41</v>
      </c>
      <c r="D67" s="56">
        <f t="shared" si="0"/>
        <v>598306.41</v>
      </c>
    </row>
    <row r="68" spans="1:4" x14ac:dyDescent="0.25">
      <c r="A68" s="2"/>
      <c r="B68" s="58" t="s">
        <v>38</v>
      </c>
      <c r="C68" s="18">
        <v>598306.41</v>
      </c>
      <c r="D68" s="56">
        <f t="shared" si="0"/>
        <v>598306.41</v>
      </c>
    </row>
    <row r="69" spans="1:4" x14ac:dyDescent="0.25">
      <c r="A69" s="2"/>
      <c r="B69" s="14" t="s">
        <v>55</v>
      </c>
      <c r="C69" s="15">
        <v>791907.5</v>
      </c>
      <c r="D69" s="16">
        <f t="shared" si="0"/>
        <v>791907.5</v>
      </c>
    </row>
    <row r="70" spans="1:4" x14ac:dyDescent="0.25">
      <c r="A70" s="2"/>
      <c r="B70" s="17" t="s">
        <v>51</v>
      </c>
      <c r="C70" s="18">
        <v>791907.5</v>
      </c>
      <c r="D70" s="56">
        <f t="shared" si="0"/>
        <v>791907.5</v>
      </c>
    </row>
    <row r="71" spans="1:4" x14ac:dyDescent="0.25">
      <c r="B71" s="20" t="s">
        <v>8</v>
      </c>
      <c r="C71" s="18">
        <v>791907.5</v>
      </c>
      <c r="D71" s="56">
        <f t="shared" ref="D71:D74" si="1">+C71</f>
        <v>791907.5</v>
      </c>
    </row>
    <row r="72" spans="1:4" x14ac:dyDescent="0.25">
      <c r="B72" s="57" t="s">
        <v>31</v>
      </c>
      <c r="C72" s="18">
        <v>791907.5</v>
      </c>
      <c r="D72" s="56">
        <f t="shared" si="1"/>
        <v>791907.5</v>
      </c>
    </row>
    <row r="73" spans="1:4" x14ac:dyDescent="0.25">
      <c r="A73" s="2"/>
      <c r="B73" s="58" t="s">
        <v>32</v>
      </c>
      <c r="C73" s="18">
        <v>791907.5</v>
      </c>
      <c r="D73" s="56">
        <f t="shared" si="1"/>
        <v>791907.5</v>
      </c>
    </row>
    <row r="74" spans="1:4" ht="16.5" thickBot="1" x14ac:dyDescent="0.3">
      <c r="A74" s="59"/>
      <c r="B74" s="60" t="s">
        <v>6</v>
      </c>
      <c r="C74" s="61">
        <v>46385553</v>
      </c>
      <c r="D74" s="62">
        <f t="shared" si="1"/>
        <v>46385553</v>
      </c>
    </row>
    <row r="75" spans="1:4" x14ac:dyDescent="0.25">
      <c r="A75" s="2"/>
      <c r="B75" s="63"/>
      <c r="C75" s="64"/>
      <c r="D75" s="64"/>
    </row>
    <row r="76" spans="1:4" x14ac:dyDescent="0.25">
      <c r="A76" s="2"/>
      <c r="B76" s="33"/>
      <c r="C76" s="34"/>
      <c r="D76" s="64"/>
    </row>
    <row r="77" spans="1:4" x14ac:dyDescent="0.25">
      <c r="A77" s="2"/>
      <c r="B77" s="33" t="s">
        <v>56</v>
      </c>
      <c r="C77" s="34"/>
      <c r="D77" s="64"/>
    </row>
    <row r="78" spans="1:4" ht="22.5" x14ac:dyDescent="0.25">
      <c r="B78" s="65" t="s">
        <v>57</v>
      </c>
      <c r="C78" s="66"/>
      <c r="D78" s="67"/>
    </row>
    <row r="79" spans="1:4" x14ac:dyDescent="0.25">
      <c r="B79" s="68" t="s">
        <v>58</v>
      </c>
      <c r="C79" s="68"/>
      <c r="D79" s="69"/>
    </row>
  </sheetData>
  <mergeCells count="2">
    <mergeCell ref="B1:D1"/>
    <mergeCell ref="B79:C7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2025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LIBRE ACCESO A LA INFORMACION</cp:lastModifiedBy>
  <cp:lastPrinted>2025-02-07T15:15:44Z</cp:lastPrinted>
  <dcterms:created xsi:type="dcterms:W3CDTF">2021-12-10T14:37:11Z</dcterms:created>
  <dcterms:modified xsi:type="dcterms:W3CDTF">2025-02-11T13:04:43Z</dcterms:modified>
</cp:coreProperties>
</file>