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batista\Desktop\CUENTAS PARA NATALY\CARPETA DE ENVIO A ACCESO A LA INFORMACION AÑO 2022\"/>
    </mc:Choice>
  </mc:AlternateContent>
  <xr:revisionPtr revIDLastSave="0" documentId="13_ncr:1_{C84B6208-FA4A-4B1E-9D52-25E495ED9BF0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 RECEPTORA" sheetId="4" r:id="rId1"/>
    <sheet name="EMITIR" sheetId="2" r:id="rId2"/>
    <sheet name="NOMINA" sheetId="6" r:id="rId3"/>
    <sheet name="REST.BILLINI" sheetId="7" r:id="rId4"/>
    <sheet name="OPERATIVA DE LOS RECURSOS DIREC" sheetId="12" r:id="rId5"/>
    <sheet name="CUENTA ESPECIAL" sheetId="9" r:id="rId6"/>
  </sheets>
  <definedNames>
    <definedName name="_xlnm.Print_Area" localSheetId="5">'CUENTA ESPECIAL'!$A$1:$D$148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2" l="1"/>
  <c r="E72" i="2"/>
  <c r="E12" i="4" l="1"/>
  <c r="E38" i="12" l="1"/>
  <c r="D38" i="12"/>
  <c r="E12" i="6" l="1"/>
  <c r="E10" i="7" l="1"/>
  <c r="E12" i="9"/>
</calcChain>
</file>

<file path=xl/sharedStrings.xml><?xml version="1.0" encoding="utf-8"?>
<sst xmlns="http://schemas.openxmlformats.org/spreadsheetml/2006/main" count="343" uniqueCount="195">
  <si>
    <t>ADMINISTRACION LOTERIA NACIONAL</t>
  </si>
  <si>
    <t>MINISTERIO DE HACIENDA</t>
  </si>
  <si>
    <t>ESTADO DE INGRESOS Y EGRESOS</t>
  </si>
  <si>
    <t>FECHA</t>
  </si>
  <si>
    <t>N0.CHEQUE /N0. TRANSF.</t>
  </si>
  <si>
    <t>BENEFICIARIOS</t>
  </si>
  <si>
    <t>CONCEPTO</t>
  </si>
  <si>
    <t>CARGOS BANCARIOS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</si>
  <si>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</si>
  <si>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</si>
  <si>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</si>
  <si>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</si>
  <si>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</si>
  <si>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</si>
  <si>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</si>
  <si>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</si>
  <si>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 xml:space="preserve">                  Arianny C.Batista de Duran</t>
  </si>
  <si>
    <t>EGRESOS</t>
  </si>
  <si>
    <t>INGRESOS</t>
  </si>
  <si>
    <t>9990002</t>
  </si>
  <si>
    <t>COMISIÓN MANEJO DE CUENTA</t>
  </si>
  <si>
    <t xml:space="preserve">COMISIÓN MANEJO DE CUENTA  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</si>
  <si>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</si>
  <si>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</si>
  <si>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</si>
  <si>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Autorizado: </t>
  </si>
  <si>
    <t xml:space="preserve">                            ADMINISTRACION DE LA LOTERIA NACIONAL</t>
  </si>
  <si>
    <t xml:space="preserve">             BANCO DE RESERVAS CUENTA REST. PADRE BILLINI 010-240759-2</t>
  </si>
  <si>
    <t xml:space="preserve">                  Gizel Rivera Soto</t>
  </si>
  <si>
    <t xml:space="preserve">                Revisado:</t>
  </si>
  <si>
    <t xml:space="preserve">                 Encargada Contabilidad</t>
  </si>
  <si>
    <t>PAGOS CARDNET</t>
  </si>
  <si>
    <t xml:space="preserve">                                                              ADMINISTRACION LOTERIA NACIONAL</t>
  </si>
  <si>
    <t xml:space="preserve">                                                      MINISTERIO DE HACIENDA</t>
  </si>
  <si>
    <t xml:space="preserve">                                                            ESTADO DE INGRESOS Y EGRESOS</t>
  </si>
  <si>
    <t>Arianny C. Batista de Duran</t>
  </si>
  <si>
    <t xml:space="preserve">     Preparado:</t>
  </si>
  <si>
    <t xml:space="preserve">   Encargada Tesoreria</t>
  </si>
  <si>
    <t xml:space="preserve">                                       BANCO DE RESERVAS CUENTA NOMINA NO. 010-500174-0       </t>
  </si>
  <si>
    <t>BANCO DE  RESERVAS CUENTA OPERATIVA  No. 010-241187-5</t>
  </si>
  <si>
    <t>COMISION POR MANEJO DE CTA.</t>
  </si>
  <si>
    <t>COMISION POR  BANCO</t>
  </si>
  <si>
    <t xml:space="preserve"> Arianny C.Batista de Durán</t>
  </si>
  <si>
    <t xml:space="preserve">              Preparado:</t>
  </si>
  <si>
    <t xml:space="preserve">       Encargada Tesoreria</t>
  </si>
  <si>
    <t>NULO</t>
  </si>
  <si>
    <t>EDWARD ADONIS DIAZ CASTRO</t>
  </si>
  <si>
    <t xml:space="preserve"> PAGO DE COMISION0.015% POR EMISION  DE CK. Y PAGO DE TRASFERENCIA</t>
  </si>
  <si>
    <t>COMISION Y CARGOS BANCARIOS</t>
  </si>
  <si>
    <t>PAGO COMISION Y CARGOS BANCARIOS</t>
  </si>
  <si>
    <t>TOTAL:</t>
  </si>
  <si>
    <t>4524000000081</t>
  </si>
  <si>
    <t>4524000000080</t>
  </si>
  <si>
    <t xml:space="preserve">                          Arianny C.Batista de Durán</t>
  </si>
  <si>
    <t xml:space="preserve">                 Gizel Rivera Soto</t>
  </si>
  <si>
    <t xml:space="preserve"> Preparado: </t>
  </si>
  <si>
    <t xml:space="preserve">                 Revisado: </t>
  </si>
  <si>
    <t xml:space="preserve"> Encargada Tesoreria </t>
  </si>
  <si>
    <t xml:space="preserve">                  Encargada Contabilidad </t>
  </si>
  <si>
    <t xml:space="preserve"> Directora Financiera </t>
  </si>
  <si>
    <t xml:space="preserve">                                                               MINISTERIO DE HACIENDA</t>
  </si>
  <si>
    <t xml:space="preserve">                                                                 ESTADO DE INGRESOS Y EGRESOS</t>
  </si>
  <si>
    <t xml:space="preserve">      BANCO DE RESERVAS CUENTA EMITIR NO. 010-241449-1</t>
  </si>
  <si>
    <t>SONJA ELIZABETH PEREZ MARTINEZ</t>
  </si>
  <si>
    <t>ROBERT ASMAR FELIX ROMERO</t>
  </si>
  <si>
    <t>COMISION DE BANCO</t>
  </si>
  <si>
    <t>COMISION POR BANCO</t>
  </si>
  <si>
    <t>Total:</t>
  </si>
  <si>
    <t xml:space="preserve">CRISTIN PAOLA RAMOS </t>
  </si>
  <si>
    <t>TRANSFERENCIA</t>
  </si>
  <si>
    <t>TRANSFERENCIA PROPIA TU BANCO</t>
  </si>
  <si>
    <t xml:space="preserve">                Arianny C.Batista de Durán</t>
  </si>
  <si>
    <t>4524000000084</t>
  </si>
  <si>
    <t>4524000000082</t>
  </si>
  <si>
    <t>4524000000085</t>
  </si>
  <si>
    <t>COOPERATIVA DE AHORROS  (COOPBILLINI)</t>
  </si>
  <si>
    <t>COMISION0.015% POR EMISION  DE CK. Y PAGO DE TRASFERENCIA.</t>
  </si>
  <si>
    <t>TRANSF. PROPIA TU BANCO</t>
  </si>
  <si>
    <t>4524000000077</t>
  </si>
  <si>
    <t>CORRESPONDIENTE AL 01/11/2022 AL 30/11/2022</t>
  </si>
  <si>
    <t xml:space="preserve">             BANCO DE RESERVAS CUENTA ESPECIAL RECEPTORA NO.011-002340-4</t>
  </si>
  <si>
    <t xml:space="preserve">      CORRESPONDIENTE AL 01/12/2022  AL 31/12/2022</t>
  </si>
  <si>
    <t>TRANSF.DE CTA. A CTA. CREDITO</t>
  </si>
  <si>
    <t>LASMY ISMARLIN REYES FERRER</t>
  </si>
  <si>
    <t>CELESTE JOSEFINA BATLLE BUENO</t>
  </si>
  <si>
    <t>DOMINICAN NETWORKS E ROSARIO ST.</t>
  </si>
  <si>
    <t>D&amp;R PRODUCTION SRL</t>
  </si>
  <si>
    <t>FOUR MEDIA SRL</t>
  </si>
  <si>
    <t>107.7 STOP ON THE RUN SRL</t>
  </si>
  <si>
    <t>TRANSF. DE CTA. A CTA.CREDITO</t>
  </si>
  <si>
    <t>TV ROMANA SRL</t>
  </si>
  <si>
    <t>GTB RADIODIFUSORES SRL</t>
  </si>
  <si>
    <t>INFO X DOS SRL</t>
  </si>
  <si>
    <t>DALEMO PROMOS RD SRL</t>
  </si>
  <si>
    <t>RADIO TELEVISION ARCOIRIS SRL</t>
  </si>
  <si>
    <t>RADIO AMBIENTE SRL</t>
  </si>
  <si>
    <t>ARSENIO MARCELINO PERALTA CIRIACO</t>
  </si>
  <si>
    <t>YENNY MARGARITA POLANCO LOVERA</t>
  </si>
  <si>
    <t>FAUSTO POLANCO DEL ORBE</t>
  </si>
  <si>
    <t>BARTOLO DE JESUS GARCIA DE LEON</t>
  </si>
  <si>
    <t>LEONARDO JAQUEZ CUEVAS</t>
  </si>
  <si>
    <t>TRANSF. DE CTA.A CTA. CREDITO</t>
  </si>
  <si>
    <t>GLENYS CORDERO DE LOS SANTOS</t>
  </si>
  <si>
    <t>ANDRES ARIAS CASTILLO</t>
  </si>
  <si>
    <t>JUAN DE JESUS VALDEZ PORTE</t>
  </si>
  <si>
    <t>INTER RADIO GROUP IRG SRL</t>
  </si>
  <si>
    <t>DMC DIGITAL MARKETING TO CONS. SRL</t>
  </si>
  <si>
    <t>EDITORA ACENTO SAS</t>
  </si>
  <si>
    <t>MICHELLE NAT. ALT. VASQUEZ DE PEÑA</t>
  </si>
  <si>
    <t>NOTICIAS SIN</t>
  </si>
  <si>
    <t>SARAH ADAMES CASTILLO</t>
  </si>
  <si>
    <t>SCARLETTE VICTORIA PEÑA  NAVARRO</t>
  </si>
  <si>
    <t>KAROL JEANINA BEJARANO CARBO</t>
  </si>
  <si>
    <t>MULTIPRESS SRL</t>
  </si>
  <si>
    <t xml:space="preserve">LEYSI ESTEFANY FELIZ ENCARNACION </t>
  </si>
  <si>
    <t>A.V.BLANDINO &amp; CIA SA</t>
  </si>
  <si>
    <t>TRANSF. DE CTA. CTA.CREDITO</t>
  </si>
  <si>
    <t>TRANSF.DE CTA A CTA. CREDITO</t>
  </si>
  <si>
    <t>JOCELIN RAFAELA TAVERAS CASRILLO</t>
  </si>
  <si>
    <t>CONDOMINIO TORRE COMPOSTELLA</t>
  </si>
  <si>
    <t>CLIMASTER</t>
  </si>
  <si>
    <t>REINTEGRO DE CHEQUES NULOS</t>
  </si>
  <si>
    <t>PAGO DE TSS DE CTA.A CTA.</t>
  </si>
  <si>
    <t>PAGO DE DIFERENCIA DE TSS,DE LORANNY PLASENCIA DE NOV./2022.</t>
  </si>
  <si>
    <t>REPOSICION DE FONDO PARA PAGOS DE LOS NOTARIOS PUBLICOS QUE ASISTEN A LOS SORTEOS DIARIOS DE LA INST.(TARDE Y NOCHE),CORRESPON. AL PERIODO DEL 05 DE OCT.. AL 27 DE NOV..2022 SEGUN DA/0748/22 Y DOC ANEXOS.</t>
  </si>
  <si>
    <t>PAGO CORRESP. REGALIA PASCUAL 2022.NOMINA EMPLEADOS FIJOS /DIVISION DE ALMACEN.</t>
  </si>
  <si>
    <t>PAGO CORRESP. A REG. PASCUAL 2022.NOMINA TRAMITE DE PENSION /DPTO. RELACIONES PUB. Y COMUNICACIONES .</t>
  </si>
  <si>
    <t>REPOSICION DE FONDO AL CAJERO PAGADOR DE LA INST. PERTENECIENTE A LA DIVISION DE CAJA GENERAL. CORRESP. A 172 FACT. DE BILLETES DEL  RF.2879 AL 3050 SEGUN DA/0774/22 Y DOC ANEXOS.</t>
  </si>
  <si>
    <t>ADQ.DE SERVICIOS DE PUBLICIDAD PARA SER UTILIZADOS EN EL SORTEO EXTRAORDINARIO DE LAS MADRES 2021, SEGUN DA/0804/22</t>
  </si>
  <si>
    <t>ADQ.DE SERVICIOS DE PUBLICIDAD PARA SER UTILIZADOS EN EL SORTEO EXTRAORDINARIO DE LAS MADRES 2021, SEGUN DA/0784/22</t>
  </si>
  <si>
    <t>PAGO DE CTA.A CTA.A LA DGII.</t>
  </si>
  <si>
    <t>ADQ.DE SERVICIOS DE PUBLICIDAD PARA SER UTILIZADOS EN EL SORTEO EXTRAORDINARIO DE LAS MADRES 2021, SEGUN DA/0811/22 Y SUST. EL CHEQUE 60801</t>
  </si>
  <si>
    <t>ADQ.DE SERVICIO DE PUBLICIDAD PARA SER UTILIZADOS EN EL SORTEO EXTRAORDINARIO DE LAS MADRES 2021, SEGUN DA/0783/22 Y SUST. EL CHEQUE 60804</t>
  </si>
  <si>
    <t>ADQ.DE SERVICIOS DE PUBLICIDAD PARA SER UTILIZADOS EN EL SORTEO EXTRAORDINARIO DE LAS MADRES 2021, SEGUN DA/0798/22</t>
  </si>
  <si>
    <t>ADQ.DE SERVICIO DE PUBLICIDAD PARA SER UTILIZADOS EN EL SORTEO EXTRAORDINARIO DE LAS MADRES 2021, SEGUN DA/0788/22</t>
  </si>
  <si>
    <t>ADQ.DE SERVICIO DE PUBLICIDAD PARA SER UTILIZADOS EN EL SORTEO EXTRAORDINARIO DE LAS MADRES 2021, SEGUN DA/0787/22</t>
  </si>
  <si>
    <t>ADQ.DE SERVICIOS DE PUBLICIDAD PARA SER UTILIZADOS EN EL SORTEO EXTRAORDINARIO DE LAS MADRES 2021, SEGUN DA/0785/22</t>
  </si>
  <si>
    <t>ADQ.DE SERVICIOS DE PUBLICIDAD PARA SER UTILIZADOS EN EL SORTEO EXTRAORDINARIO DE LAS MADRES 2021, SEGUN DA/0800/22</t>
  </si>
  <si>
    <t>ADQ.DE SERVICIOS DE PUBLICIDAD PARA SER UTILIZADOS EN EL SORTEO EXTRAORDINARIO DE LAS MADRES 2021, SEGUN DA/0782/22</t>
  </si>
  <si>
    <t>ADQ.DE SERVICIOS DE PUBLICIDAD PARA SER UTILIZADOS EN EL SORTEO EXTRAORDINARIO DE NAVIDAD 2020, SEGUN DA/0781/22</t>
  </si>
  <si>
    <t>ADQ.DE SERVICIOS DE PUBLICIDAD PARA SER UTILIZADOS EN EL SORTEO EXTRAORDINARIO DE NAVIDAD 2020, FACT. NCF: 1500000119 SEGUN DA/0786/22</t>
  </si>
  <si>
    <t>ADQ.DE SERVICIO DE PUBLICIDAD PARA SER UTILIZADOS EN EL SORTEO EXTRAORDINARIO DE LAS MADRES 2021, FACT.NCF: 1500000033 SEGUN DA/0780/22.</t>
  </si>
  <si>
    <t>ADQ.DE SERVICIO DE PUBLICIDAD PARA SER UTILIZADOS EN EL SORTEO EXTRAORDINARIO DE LAS MADRES 2021, FACT.NCF: 1500000206. SEGUN DA/0801/22</t>
  </si>
  <si>
    <t>ADQ.DE SERVICIOS DE PUBLICIDAD PARA SER UTILIZADOS EN EL SORTEO EXTRAORDINARIO DE LAS MADRES 2021, FACT.NCF: 1500000132. SEGUN DA/0789/22</t>
  </si>
  <si>
    <t>ADQ.DE SERVICIOS DE PUBLICIDAD PARA SER UTILIZADOS EN EL SORTEO EXTRAORDINARIO DE LAS MADRES 2021,FACT. NCF:1500000292. SEGUN DA/0806/22</t>
  </si>
  <si>
    <t>ADQ.DE SERVICIOS DE PUBLICIDAD PARA SER UTILIZADOS EN EL SORTEO EXTRAORDINARIO DE LAS MADRES 2021,FACT. NCF:1500000029. SEGUN DA/0790/22</t>
  </si>
  <si>
    <t xml:space="preserve">PAGO CORRESP. AL MES DE DIC. 2022.NOMINA TRAMITE DE PENSION /DPTO. RELACIONES PUB. Y COMUNICACIONES </t>
  </si>
  <si>
    <t>PAGO CORRESP. AL MES DE DICIEMBRE 2022.NOMINA EMPLEADOS FIJOS /DIVISION DE ALMACEN. ARTICULOS PARA DONACION</t>
  </si>
  <si>
    <t>PAGO A COMEDORES ECONOMICOS DE CTA A CTA. DEL MES DE   NOV.2022.</t>
  </si>
  <si>
    <t>PAGO DE BENEFICIOS LABORALES CORRESP. A VACACIONES DE EMPLEADO DESVINC., EXCLUIDO DE NOMINA POR FALLECIMIENTO, SEGUN ACTO DE DETERMINACION DE HEREDEROS NO, 01-2022, FOLIO NO,0098, SEGUN DA/0808/22.</t>
  </si>
  <si>
    <t>ADQ.DE SERVICIO DE PUBLICIDAD PARA SER UTILIZADOS EN EL SORTEO EXTRAORDINARIO DE LAS MADRES 2021,FACT. NCF:1500000064. SEGUN DA/0812/22</t>
  </si>
  <si>
    <t>NOMINA EMP. FIJOS DEVOLUCION MES JULIO 2022</t>
  </si>
  <si>
    <t>ADQ.DE SERVICIO DE PUBLICIDAD PARA SER UTILIZADOS EN EL SORTEO EXTRAORDINARIO DE LAS MADRES 2021,FACT. NCF:1500000116. SEGUN DA/0822/22</t>
  </si>
  <si>
    <t>ADQ.DE SERVICIO DE PUBLICIDAD PARA SER UTILIZADOS EN EL SORTEO EXTRAORDINARIO DE LAS MADRES 2021,FACT. NCF:1500000028. SEGUN DA/0815/22</t>
  </si>
  <si>
    <t>ADQ.DE SERVICIO DE PUBLICIDAD PARA SER UTILIZADOS EN EL SORTEO EXTRAORDINARIO DE LAS MADRES 2021,FACT. NCF:1500000320. SEGUN DA/0817/22</t>
  </si>
  <si>
    <t>PAGO DE  BENEFICIOS LABORALES CORRESP. A VACACIONES DE LA EMPLEADA DESVINCULADA DE ACUERDO CON LA LEY 41-08 DE FUNCION PUBLICA. Y SUST. EL CHEQUE 060498 SEGUN DA/0818/2022.</t>
  </si>
  <si>
    <t>ADQ.DE SERVICIOS DE PUBLICIDAD PARA SER UTILIZADOS EN EL SORTEO EXTRAORDINARIO DE NAVIDAD 2020, FACTURA NCF1500000266 DA/0781/22.</t>
  </si>
  <si>
    <t>REPOSICION DE FONDO DE CAJA CHICA PERTENECIENTE A LA ADM. GENERAL. CON RECIBOS DE DESEMBOLSO DEFINITIVOS DEL NO. 0498 AL NO. 0504, SOLICITADA SIN AGOTAR EL 60% SEGUN DA/0720/22.</t>
  </si>
  <si>
    <t>REPOSICION DE FONDO PARA PAGO DE LOS NOTARIOS QUE ASISTEN A LOS SORTEOS DIARIOS DE LA INST.CORESP. AL PERIODO DEL18 DE JULIO HASTA EL 07/08/2022</t>
  </si>
  <si>
    <t>REPOSICION DE FONDO ESPECIAL PARA VIATICOS Y PAGO DE PEAJES PERT. A LA ADM. CON RECIBOS DE DESEMBOLSO DEFINITIVOS DEL NO.00217 AL 00227. SIN AGOTAR EL 60% SEGUN DA/0821/2022.</t>
  </si>
  <si>
    <t>ADQ.DE SERVICIO DE PUBLICIDAD PARA SER UTILIZADOS EN EL SORTEO EXTRAORDINARIO DE LAS MADRES 2021,FACT. NCF:1500000001. SEGUN DA/0823/22</t>
  </si>
  <si>
    <t>PAGO DE BENEFICIOS LABORALES CORRESP. A VACACIONES DE EMPLEADA DESVINC.DE ACUERDO CON LA LEY 41-08 DE FUNC. PUB. MENOS $357.50 CRED. COMEDORES ECMENOS $21,791.94 POR PRESTAMO COOPBILLINI. SEGUN DA/0824/22.</t>
  </si>
  <si>
    <t>AYUDA UNICA POR SERVICIOS FUNERARIOS Y CORONA DE FLORES DEL FALLECIDO SR. BIENVENIDO BRITO, MIEMBRO DEL CONSEJO CONSULTIVO DE LA L.N. MED. DECRETO 533-21 DE FECHA 28/08/22 SEGUN DA/0846/2022.</t>
  </si>
  <si>
    <t>REPOSICION DE FONDO DE CAJA CHICA PERTENECIENTE A LA DIRECCION ADM. CON RECIBOS DE DESEMBOLSO DEFINITIVOS DEL NO. 6804 AL 6849, SEGUN DA/0840/22 Y DOC ANEXOS.</t>
  </si>
  <si>
    <t>PAGO DE CTA.CTA.DDE DIFERENCIA DE COLECTOR TSS.</t>
  </si>
  <si>
    <t>PAGO CON TRANF.A SEGUROS BANRESERVAS.</t>
  </si>
  <si>
    <t>REPOSICION DE FONDO ESPECIAL REPONIBLE DEL CONSEJO CONSULTIVO CON RECIBOS DE DESEMBOLSO DEFINITIVOS DEL NO.00012 AL 00023. SIN AGOTAR EL 60% ESTABLECIDO SEGUN DA/0841/2022.</t>
  </si>
  <si>
    <t>PAGO DE MANUTENCION(LEY 136-03),EL CUAL SE LE DESCUENTA AL SR, ROBERT ASMAR FELIZ ROMERO EMPL. DE LA DIR. DE DESARROLLO Y ASIST. SOCIAL DE ESTA INSTIT. CORRESP. AL MES DE DICIEMBRE 2022. SEGUN DA/0834/2022.</t>
  </si>
  <si>
    <t>PAGO DE CTA. A CTA. DE INAVI .</t>
  </si>
  <si>
    <t>PAGO DE CTA. CTA. DE COMEDORES ECONOMICOS.</t>
  </si>
  <si>
    <t>PAGO DE CTA. A CTA. DE COOPBILLINI.</t>
  </si>
  <si>
    <t>PAGO DE MANUTENCION(LEY 136-03), EL CUAL SE LE DESC. AL SR. EDWARD ADONIS DIAZ CASTRO, EMPLEAD. DE ESTA INST. CORRESP. AL MES DE DICIEMBRE 2022. SEGUN DA/0835/2022</t>
  </si>
  <si>
    <t>DEUDA DE LA L.N POR CONTRATO DE SERVICIOS DE MANT.(CUOTA ORDINARIA DE ABRIL A DICIEMBRE 2020) SEGUN DA/0832/2022.</t>
  </si>
  <si>
    <t>REPOSICION DE FONDO AL CAJERO PAGADOR DE LA INST. PERTENECIENTE A LA DIVISION DE CAJA GENERAL. CORRESP. A 26 FACT. DE BILLETES DEL  RF.3051 AL 3076  SEGUN DA/0843/22. Y DOC ANEXOS.</t>
  </si>
  <si>
    <t>ADQ. DE MATERIALES PARA LA INSTALACION DE (4) UNDS.DE AIRES ACONDICIONADOS EN LOS DPTOS DENOMINA, PRES.,PLAN. Y DESARROLLO YREC. HUMANOS, SEGUN DA/0854/2022.</t>
  </si>
  <si>
    <t>REINTEGRO DE (06) CHEQUES NULOS</t>
  </si>
  <si>
    <t xml:space="preserve">                                                                CORRESPONDIENTE AL 01/12/2022 AL 31/12/2022</t>
  </si>
  <si>
    <t xml:space="preserve">                                                       CORRESPONDIENTE AL 01/12/2022 AL 31/12/2022</t>
  </si>
  <si>
    <t xml:space="preserve">                           CORRESPONDIENTE AL 01/12/2022 AL 31/12/2022</t>
  </si>
  <si>
    <t>4524000000099</t>
  </si>
  <si>
    <t>4524000000078</t>
  </si>
  <si>
    <t>4524000000083</t>
  </si>
  <si>
    <t>4524000000046</t>
  </si>
  <si>
    <t>1436100020391</t>
  </si>
  <si>
    <t>4524000012038</t>
  </si>
  <si>
    <t>TRANSFERENCIA A CTA CORRIENTE</t>
  </si>
  <si>
    <t>DEPOSITO A CUENTA CORRIENTE</t>
  </si>
  <si>
    <t xml:space="preserve">CARGOS BANCARIOS </t>
  </si>
  <si>
    <t>TRANSF. PROPIA TU BANCO CTA CORRIENTE</t>
  </si>
  <si>
    <t>PAGOS CARGOS BANCARIOS POR CARDNET</t>
  </si>
  <si>
    <t xml:space="preserve">                                                                                                           ADMINISTRACION DE LA LOTERIA NACIONAL</t>
  </si>
  <si>
    <t xml:space="preserve">                                                                                                               MINISTERIO DE HACIENDA</t>
  </si>
  <si>
    <t xml:space="preserve">                                                                                                   ESTADO DE INGRESOS Y EGRESOS</t>
  </si>
  <si>
    <t xml:space="preserve">            BANCO DE RESERVAS CUENTA CTA.ESPECIAL No.010-500009-4</t>
  </si>
  <si>
    <t xml:space="preserve">                                                                         CORRESPONDIENTE AL 01/12/2022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</si>
</sst>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63"/>
      <name val="Arial"/>
      <family val="2"/>
    </font>
    <font>
      <b/>
      <sz val="12"/>
      <color indexed="6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3" borderId="3" applyNumberFormat="0" applyAlignment="0" applyProtection="0"/>
    <xf numFmtId="0" fontId="12" fillId="22" borderId="4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" applyNumberFormat="0" applyAlignment="0" applyProtection="0"/>
    <xf numFmtId="0" fontId="19" fillId="0" borderId="5" applyNumberFormat="0" applyFill="0" applyAlignment="0" applyProtection="0"/>
    <xf numFmtId="0" fontId="20" fillId="23" borderId="0" applyNumberFormat="0" applyBorder="0" applyAlignment="0" applyProtection="0"/>
    <xf numFmtId="0" fontId="8" fillId="24" borderId="9" applyNumberFormat="0" applyFont="0" applyAlignment="0" applyProtection="0"/>
    <xf numFmtId="0" fontId="21" fillId="3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6" fillId="0" borderId="0" xfId="0" applyFont="1"/>
    <xf numFmtId="43" fontId="26" fillId="0" borderId="0" xfId="1" applyFont="1"/>
    <xf numFmtId="43" fontId="0" fillId="0" borderId="0" xfId="1" applyFont="1" applyBorder="1"/>
    <xf numFmtId="0" fontId="5" fillId="0" borderId="0" xfId="0" applyFont="1"/>
    <xf numFmtId="0" fontId="25" fillId="0" borderId="1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4" fontId="3" fillId="0" borderId="0" xfId="0" applyNumberFormat="1" applyFont="1"/>
    <xf numFmtId="0" fontId="3" fillId="0" borderId="0" xfId="0" applyFont="1" applyAlignment="1">
      <alignment horizontal="left"/>
    </xf>
    <xf numFmtId="0" fontId="25" fillId="0" borderId="0" xfId="0" applyFont="1"/>
    <xf numFmtId="0" fontId="3" fillId="0" borderId="0" xfId="0" applyFont="1"/>
    <xf numFmtId="44" fontId="25" fillId="0" borderId="0" xfId="0" applyNumberFormat="1" applyFont="1"/>
    <xf numFmtId="44" fontId="2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8" fillId="2" borderId="1" xfId="0" applyFont="1" applyFill="1" applyBorder="1" applyAlignment="1">
      <alignment horizontal="center"/>
    </xf>
    <xf numFmtId="0" fontId="25" fillId="0" borderId="0" xfId="0" applyFont="1" applyAlignment="1">
      <alignment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4" fontId="2" fillId="0" borderId="0" xfId="0" applyNumberFormat="1" applyFont="1"/>
    <xf numFmtId="0" fontId="27" fillId="2" borderId="1" xfId="0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44" fontId="3" fillId="2" borderId="0" xfId="0" applyNumberFormat="1" applyFont="1" applyFill="1" applyAlignment="1">
      <alignment horizontal="right"/>
    </xf>
    <xf numFmtId="43" fontId="25" fillId="0" borderId="0" xfId="1" applyFont="1" applyBorder="1"/>
    <xf numFmtId="44" fontId="30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0" fontId="1" fillId="0" borderId="1" xfId="0" applyFont="1" applyBorder="1"/>
    <xf numFmtId="44" fontId="25" fillId="0" borderId="1" xfId="0" applyNumberFormat="1" applyFont="1" applyBorder="1" applyAlignment="1">
      <alignment horizontal="right"/>
    </xf>
    <xf numFmtId="49" fontId="0" fillId="0" borderId="2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164" fontId="28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44" fontId="2" fillId="25" borderId="1" xfId="0" applyNumberFormat="1" applyFont="1" applyFill="1" applyBorder="1"/>
    <xf numFmtId="0" fontId="31" fillId="0" borderId="1" xfId="0" applyFont="1" applyBorder="1" applyAlignment="1">
      <alignment horizontal="right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33" fillId="2" borderId="1" xfId="0" applyFont="1" applyFill="1" applyBorder="1" applyAlignment="1">
      <alignment horizontal="right"/>
    </xf>
    <xf numFmtId="44" fontId="3" fillId="25" borderId="1" xfId="0" applyNumberFormat="1" applyFont="1" applyFill="1" applyBorder="1"/>
    <xf numFmtId="0" fontId="28" fillId="0" borderId="1" xfId="0" applyFont="1" applyBorder="1" applyAlignment="1">
      <alignment horizontal="center"/>
    </xf>
    <xf numFmtId="0" fontId="28" fillId="26" borderId="1" xfId="0" applyFont="1" applyFill="1" applyBorder="1" applyAlignment="1">
      <alignment horizontal="center"/>
    </xf>
    <xf numFmtId="164" fontId="34" fillId="2" borderId="1" xfId="0" applyNumberFormat="1" applyFont="1" applyFill="1" applyBorder="1" applyAlignment="1">
      <alignment horizontal="center" vertical="center"/>
    </xf>
    <xf numFmtId="0" fontId="34" fillId="2" borderId="1" xfId="2" applyFont="1" applyFill="1" applyBorder="1" applyAlignment="1">
      <alignment horizontal="center"/>
    </xf>
    <xf numFmtId="0" fontId="32" fillId="0" borderId="1" xfId="0" applyFont="1" applyBorder="1"/>
    <xf numFmtId="44" fontId="31" fillId="2" borderId="1" xfId="0" applyNumberFormat="1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44" fontId="35" fillId="25" borderId="1" xfId="0" applyNumberFormat="1" applyFont="1" applyFill="1" applyBorder="1"/>
    <xf numFmtId="0" fontId="31" fillId="0" borderId="0" xfId="0" applyFont="1"/>
    <xf numFmtId="44" fontId="32" fillId="0" borderId="0" xfId="0" applyNumberFormat="1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center"/>
    </xf>
    <xf numFmtId="44" fontId="37" fillId="0" borderId="0" xfId="0" applyNumberFormat="1" applyFont="1"/>
    <xf numFmtId="0" fontId="36" fillId="0" borderId="0" xfId="0" applyFont="1" applyAlignment="1">
      <alignment horizontal="right"/>
    </xf>
    <xf numFmtId="16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4" fontId="29" fillId="2" borderId="1" xfId="44" applyFont="1" applyFill="1" applyBorder="1" applyAlignment="1">
      <alignment horizontal="right"/>
    </xf>
    <xf numFmtId="49" fontId="28" fillId="26" borderId="1" xfId="0" applyNumberFormat="1" applyFont="1" applyFill="1" applyBorder="1" applyAlignment="1">
      <alignment horizontal="center"/>
    </xf>
    <xf numFmtId="44" fontId="28" fillId="2" borderId="1" xfId="0" applyNumberFormat="1" applyFont="1" applyFill="1" applyBorder="1" applyAlignment="1">
      <alignment horizontal="right"/>
    </xf>
    <xf numFmtId="44" fontId="29" fillId="0" borderId="1" xfId="0" applyNumberFormat="1" applyFont="1" applyBorder="1"/>
    <xf numFmtId="44" fontId="29" fillId="25" borderId="1" xfId="0" applyNumberFormat="1" applyFont="1" applyFill="1" applyBorder="1" applyAlignment="1">
      <alignment horizontal="center" wrapText="1"/>
    </xf>
    <xf numFmtId="44" fontId="29" fillId="25" borderId="1" xfId="44" applyFont="1" applyFill="1" applyBorder="1" applyAlignment="1">
      <alignment horizontal="left" wrapText="1"/>
    </xf>
    <xf numFmtId="0" fontId="5" fillId="0" borderId="1" xfId="0" applyFont="1" applyBorder="1"/>
    <xf numFmtId="0" fontId="25" fillId="0" borderId="1" xfId="0" applyFont="1" applyBorder="1"/>
    <xf numFmtId="43" fontId="31" fillId="2" borderId="1" xfId="0" applyNumberFormat="1" applyFont="1" applyFill="1" applyBorder="1"/>
    <xf numFmtId="0" fontId="34" fillId="2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44" fontId="25" fillId="0" borderId="0" xfId="0" applyNumberFormat="1" applyFont="1" applyAlignment="1">
      <alignment horizont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1" fillId="0" borderId="19" xfId="0" applyFont="1" applyBorder="1" applyAlignment="1">
      <alignment horizontal="center" wrapText="1"/>
    </xf>
    <xf numFmtId="0" fontId="31" fillId="0" borderId="0" xfId="0" applyFont="1" applyAlignment="1">
      <alignment horizontal="left" vertical="center" wrapText="1"/>
    </xf>
    <xf numFmtId="44" fontId="3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5" fillId="0" borderId="19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2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/>
    <xf numFmtId="164" fontId="38" fillId="2" borderId="1" xfId="0" applyNumberFormat="1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44" fontId="38" fillId="2" borderId="1" xfId="0" applyNumberFormat="1" applyFont="1" applyFill="1" applyBorder="1" applyAlignment="1">
      <alignment horizontal="right"/>
    </xf>
    <xf numFmtId="44" fontId="25" fillId="0" borderId="1" xfId="44" applyFont="1" applyBorder="1"/>
    <xf numFmtId="49" fontId="5" fillId="0" borderId="1" xfId="0" applyNumberFormat="1" applyFont="1" applyBorder="1" applyAlignment="1">
      <alignment horizontal="center"/>
    </xf>
    <xf numFmtId="44" fontId="3" fillId="2" borderId="1" xfId="0" applyNumberFormat="1" applyFont="1" applyFill="1" applyBorder="1"/>
    <xf numFmtId="43" fontId="7" fillId="2" borderId="0" xfId="1" applyFont="1" applyFill="1" applyBorder="1" applyAlignment="1">
      <alignment horizontal="right"/>
    </xf>
    <xf numFmtId="44" fontId="3" fillId="0" borderId="1" xfId="1" applyNumberFormat="1" applyFont="1" applyBorder="1"/>
    <xf numFmtId="0" fontId="28" fillId="2" borderId="1" xfId="0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44" fontId="3" fillId="0" borderId="1" xfId="44" applyFont="1" applyBorder="1" applyAlignment="1">
      <alignment horizontal="center" wrapText="1"/>
    </xf>
    <xf numFmtId="44" fontId="25" fillId="0" borderId="1" xfId="44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44" fontId="25" fillId="2" borderId="1" xfId="44" applyFont="1" applyFill="1" applyBorder="1" applyAlignment="1"/>
    <xf numFmtId="44" fontId="25" fillId="0" borderId="1" xfId="0" applyNumberFormat="1" applyFont="1" applyBorder="1" applyAlignment="1">
      <alignment horizontal="center"/>
    </xf>
    <xf numFmtId="44" fontId="3" fillId="0" borderId="1" xfId="44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44" fontId="25" fillId="0" borderId="1" xfId="44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44" fontId="3" fillId="0" borderId="1" xfId="44" applyFont="1" applyBorder="1"/>
    <xf numFmtId="0" fontId="28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44" fontId="39" fillId="2" borderId="1" xfId="0" applyNumberFormat="1" applyFont="1" applyFill="1" applyBorder="1"/>
    <xf numFmtId="0" fontId="25" fillId="0" borderId="13" xfId="0" applyFont="1" applyBorder="1"/>
    <xf numFmtId="14" fontId="25" fillId="0" borderId="0" xfId="0" applyNumberFormat="1" applyFont="1" applyAlignment="1">
      <alignment horizontal="center"/>
    </xf>
  </cellXfs>
  <cellStyles count="45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" xfId="1" builtinId="3"/>
    <cellStyle name="Moneda" xfId="44" builtinId="4"/>
    <cellStyle name="Neutral 2" xfId="38" xr:uid="{00000000-0005-0000-0000-000025000000}"/>
    <cellStyle name="Normal" xfId="0" builtinId="0"/>
    <cellStyle name="Normal 2" xfId="2" xr:uid="{00000000-0005-0000-0000-000027000000}"/>
    <cellStyle name="Note" xfId="39" xr:uid="{00000000-0005-0000-0000-000028000000}"/>
    <cellStyle name="Output" xfId="40" xr:uid="{00000000-0005-0000-0000-000029000000}"/>
    <cellStyle name="Title" xfId="41" xr:uid="{00000000-0005-0000-0000-00002A000000}"/>
    <cellStyle name="Total 2" xfId="42" xr:uid="{00000000-0005-0000-0000-00002B000000}"/>
    <cellStyle name="Warning Text" xfId="43" xr:uid="{00000000-0005-0000-0000-00002C000000}"/>
  </cellStyles>
  <dxfs count="0"/>
  <tableStyles count="0" defaultTableStyle="TableStyleMedium9" defaultPivotStyle="PivotStyleLight16"/>
  <colors>
    <mruColors>
      <color rgb="FF00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2</xdr:col>
      <xdr:colOff>581024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3286124" cy="752475"/>
        </a:xfrm>
        <a:prstGeom prst="rect">
          <a:avLst/>
        </a:prstGeom>
      </xdr:spPr>
    </xdr:pic>
    <xdr:clientData/>
  </xdr:twoCellAnchor>
  <xdr:twoCellAnchor>
    <xdr:from>
      <xdr:col>0</xdr:col>
      <xdr:colOff>164523</xdr:colOff>
      <xdr:row>3</xdr:row>
      <xdr:rowOff>117762</xdr:rowOff>
    </xdr:from>
    <xdr:to>
      <xdr:col>2</xdr:col>
      <xdr:colOff>450273</xdr:colOff>
      <xdr:row>7</xdr:row>
      <xdr:rowOff>133351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C1CC1BD-15A8-48F0-BCD6-A51B970F383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523" y="184437"/>
          <a:ext cx="3057525" cy="920464"/>
        </a:xfrm>
        <a:prstGeom prst="rect">
          <a:avLst/>
        </a:prstGeom>
      </xdr:spPr>
    </xdr:pic>
    <xdr:clientData/>
  </xdr:twoCellAnchor>
  <xdr:twoCellAnchor>
    <xdr:from>
      <xdr:col>0</xdr:col>
      <xdr:colOff>207818</xdr:colOff>
      <xdr:row>3</xdr:row>
      <xdr:rowOff>65806</xdr:rowOff>
    </xdr:from>
    <xdr:to>
      <xdr:col>2</xdr:col>
      <xdr:colOff>580159</xdr:colOff>
      <xdr:row>8</xdr:row>
      <xdr:rowOff>56283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D6835D3-5B5D-46A9-B8C0-AE0B8E01F19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818" y="27983581"/>
          <a:ext cx="2782166" cy="9906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38100</xdr:rowOff>
    </xdr:from>
    <xdr:to>
      <xdr:col>2</xdr:col>
      <xdr:colOff>1314449</xdr:colOff>
      <xdr:row>6</xdr:row>
      <xdr:rowOff>161924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228600"/>
          <a:ext cx="3067050" cy="1114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2509309</xdr:colOff>
      <xdr:row>2</xdr:row>
      <xdr:rowOff>59266</xdr:rowOff>
    </xdr:from>
    <xdr:to>
      <xdr:col>2</xdr:col>
      <xdr:colOff>1703917</xdr:colOff>
      <xdr:row>8</xdr:row>
      <xdr:rowOff>158749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9309" y="440266"/>
          <a:ext cx="4623858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0</xdr:row>
      <xdr:rowOff>129886</xdr:rowOff>
    </xdr:from>
    <xdr:to>
      <xdr:col>2</xdr:col>
      <xdr:colOff>523874</xdr:colOff>
      <xdr:row>5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3" y="129886"/>
          <a:ext cx="3073111" cy="15179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446484</xdr:colOff>
      <xdr:row>0</xdr:row>
      <xdr:rowOff>89297</xdr:rowOff>
    </xdr:from>
    <xdr:to>
      <xdr:col>1</xdr:col>
      <xdr:colOff>2014140</xdr:colOff>
      <xdr:row>4</xdr:row>
      <xdr:rowOff>317500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484" y="89297"/>
          <a:ext cx="2672556" cy="10283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123825</xdr:rowOff>
    </xdr:from>
    <xdr:to>
      <xdr:col>2</xdr:col>
      <xdr:colOff>66675</xdr:colOff>
      <xdr:row>7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3825"/>
          <a:ext cx="397192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8"/>
  <sheetViews>
    <sheetView topLeftCell="A10" workbookViewId="0">
      <selection activeCell="C20" sqref="C20"/>
    </sheetView>
  </sheetViews>
  <sheetFormatPr baseColWidth="10" defaultColWidth="11.42578125" defaultRowHeight="15" x14ac:dyDescent="0.25"/>
  <cols>
    <col min="1" max="1" width="15.28515625" customWidth="1"/>
    <col min="2" max="2" width="26.28515625" customWidth="1"/>
    <col min="3" max="3" width="42.140625" customWidth="1"/>
    <col min="4" max="4" width="23.42578125" customWidth="1"/>
    <col min="5" max="5" width="27.28515625" customWidth="1"/>
    <col min="6" max="6" width="61.5703125" customWidth="1"/>
  </cols>
  <sheetData>
    <row r="1" spans="1:6" ht="5.25" customHeight="1" x14ac:dyDescent="0.25"/>
    <row r="2" spans="1:6" ht="15" hidden="1" customHeight="1" x14ac:dyDescent="0.25">
      <c r="A2" s="93"/>
      <c r="B2" s="94"/>
      <c r="C2" s="94"/>
      <c r="D2" s="94"/>
      <c r="E2" s="94"/>
      <c r="F2" s="94"/>
    </row>
    <row r="3" spans="1:6" ht="18.75" hidden="1" customHeight="1" x14ac:dyDescent="0.25">
      <c r="A3" s="95"/>
      <c r="B3" s="95"/>
      <c r="C3" s="95" t="s">
        <v>26</v>
      </c>
      <c r="D3" s="95"/>
      <c r="E3" s="95"/>
      <c r="F3" s="26"/>
    </row>
    <row r="4" spans="1:6" ht="18" customHeight="1" x14ac:dyDescent="0.25">
      <c r="A4" s="93"/>
      <c r="B4" s="94"/>
      <c r="C4" s="94"/>
      <c r="D4" s="94"/>
      <c r="E4" s="94"/>
      <c r="F4" s="94"/>
    </row>
    <row r="5" spans="1:6" ht="15.75" customHeight="1" x14ac:dyDescent="0.25">
      <c r="A5" s="95"/>
      <c r="B5" s="95"/>
      <c r="C5" s="95" t="s">
        <v>26</v>
      </c>
      <c r="D5" s="95"/>
      <c r="E5" s="95"/>
      <c r="F5" s="26"/>
    </row>
    <row r="6" spans="1:6" ht="16.5" customHeight="1" x14ac:dyDescent="0.25">
      <c r="A6" s="93" t="s">
        <v>1</v>
      </c>
      <c r="B6" s="93"/>
      <c r="C6" s="93"/>
      <c r="D6" s="93"/>
      <c r="E6" s="93"/>
      <c r="F6" s="93"/>
    </row>
    <row r="7" spans="1:6" ht="21" customHeight="1" x14ac:dyDescent="0.25">
      <c r="A7" s="93" t="s">
        <v>2</v>
      </c>
      <c r="B7" s="93"/>
      <c r="C7" s="93"/>
      <c r="D7" s="93"/>
      <c r="E7" s="93"/>
      <c r="F7" s="93"/>
    </row>
    <row r="8" spans="1:6" ht="15.75" customHeight="1" x14ac:dyDescent="0.25">
      <c r="A8" s="95"/>
      <c r="B8" s="95"/>
      <c r="C8" s="26" t="s">
        <v>80</v>
      </c>
      <c r="D8" s="26"/>
      <c r="E8" s="26"/>
      <c r="F8" s="24"/>
    </row>
    <row r="9" spans="1:6" ht="17.25" customHeight="1" x14ac:dyDescent="0.25">
      <c r="A9" s="96" t="s">
        <v>81</v>
      </c>
      <c r="B9" s="96"/>
      <c r="C9" s="96"/>
      <c r="D9" s="96"/>
      <c r="E9" s="96"/>
      <c r="F9" s="96"/>
    </row>
    <row r="10" spans="1:6" ht="39.75" customHeight="1" x14ac:dyDescent="0.25">
      <c r="A10" s="29" t="s">
        <v>3</v>
      </c>
      <c r="B10" s="29" t="s">
        <v>4</v>
      </c>
      <c r="C10" s="29" t="s">
        <v>5</v>
      </c>
      <c r="D10" s="29" t="s">
        <v>18</v>
      </c>
      <c r="E10" s="29" t="s">
        <v>17</v>
      </c>
      <c r="F10" s="29" t="s">
        <v>6</v>
      </c>
    </row>
    <row r="11" spans="1:6" ht="25.5" customHeight="1" x14ac:dyDescent="0.25">
      <c r="A11" s="112">
        <v>44926</v>
      </c>
      <c r="B11" s="113">
        <v>999002</v>
      </c>
      <c r="C11" s="113" t="s">
        <v>7</v>
      </c>
      <c r="D11" s="114"/>
      <c r="E11" s="115">
        <v>175</v>
      </c>
      <c r="F11" s="31" t="s">
        <v>21</v>
      </c>
    </row>
    <row r="12" spans="1:6" ht="27" customHeight="1" x14ac:dyDescent="0.25">
      <c r="A12" s="86"/>
      <c r="B12" s="116"/>
      <c r="C12" s="55" t="s">
        <v>50</v>
      </c>
      <c r="D12" s="117"/>
      <c r="E12" s="63">
        <f>SUM(E11:E11)</f>
        <v>175</v>
      </c>
      <c r="F12" s="86"/>
    </row>
    <row r="14" spans="1:6" ht="22.5" customHeight="1" x14ac:dyDescent="0.25">
      <c r="B14" s="34"/>
      <c r="D14" s="35"/>
      <c r="E14" s="35"/>
    </row>
    <row r="15" spans="1:6" x14ac:dyDescent="0.25">
      <c r="A15" s="90" t="s">
        <v>71</v>
      </c>
      <c r="B15" s="90"/>
      <c r="C15" s="91" t="s">
        <v>28</v>
      </c>
      <c r="D15" s="91"/>
      <c r="E15" s="91"/>
      <c r="F15" s="50" t="s">
        <v>9</v>
      </c>
    </row>
    <row r="16" spans="1:6" x14ac:dyDescent="0.25">
      <c r="B16" s="51" t="s">
        <v>10</v>
      </c>
      <c r="C16" s="92" t="s">
        <v>29</v>
      </c>
      <c r="D16" s="92"/>
      <c r="E16" s="92"/>
      <c r="F16" s="51" t="s">
        <v>12</v>
      </c>
    </row>
    <row r="17" spans="1:6" ht="15.75" x14ac:dyDescent="0.25">
      <c r="A17" s="20"/>
      <c r="B17" s="51" t="s">
        <v>13</v>
      </c>
      <c r="C17" s="92" t="s">
        <v>30</v>
      </c>
      <c r="D17" s="92"/>
      <c r="E17" s="92"/>
      <c r="F17" s="51" t="s">
        <v>15</v>
      </c>
    </row>
    <row r="18" spans="1:6" x14ac:dyDescent="0.25">
      <c r="B18" s="118"/>
    </row>
  </sheetData>
  <mergeCells count="14">
    <mergeCell ref="A15:B15"/>
    <mergeCell ref="C15:E15"/>
    <mergeCell ref="C16:E16"/>
    <mergeCell ref="C17:E17"/>
    <mergeCell ref="A2:F2"/>
    <mergeCell ref="A3:B3"/>
    <mergeCell ref="C3:E3"/>
    <mergeCell ref="A4:F4"/>
    <mergeCell ref="A5:B5"/>
    <mergeCell ref="C5:E5"/>
    <mergeCell ref="A7:F7"/>
    <mergeCell ref="A6:F6"/>
    <mergeCell ref="A8:B8"/>
    <mergeCell ref="A9:F9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G79"/>
  <sheetViews>
    <sheetView topLeftCell="A67" zoomScale="90" zoomScaleNormal="90" workbookViewId="0">
      <selection activeCell="C72" sqref="C72"/>
    </sheetView>
  </sheetViews>
  <sheetFormatPr baseColWidth="10" defaultColWidth="9.140625" defaultRowHeight="15" x14ac:dyDescent="0.25"/>
  <cols>
    <col min="1" max="1" width="16.140625" customWidth="1"/>
    <col min="2" max="2" width="28" customWidth="1"/>
    <col min="3" max="3" width="45.5703125" customWidth="1"/>
    <col min="4" max="4" width="19.7109375" customWidth="1"/>
    <col min="5" max="5" width="19.28515625" customWidth="1"/>
    <col min="6" max="6" width="83.5703125" customWidth="1"/>
    <col min="8" max="8" width="14.42578125" customWidth="1"/>
  </cols>
  <sheetData>
    <row r="3" spans="1:6" ht="15.75" x14ac:dyDescent="0.25">
      <c r="A3" s="30"/>
      <c r="B3" s="30"/>
      <c r="C3" s="30"/>
      <c r="D3" s="30"/>
      <c r="E3" s="30"/>
      <c r="F3" s="30"/>
    </row>
    <row r="4" spans="1:6" ht="18" x14ac:dyDescent="0.25">
      <c r="A4" s="98" t="s">
        <v>32</v>
      </c>
      <c r="B4" s="98"/>
      <c r="C4" s="98"/>
      <c r="D4" s="98"/>
      <c r="E4" s="98"/>
      <c r="F4" s="98"/>
    </row>
    <row r="5" spans="1:6" ht="18" x14ac:dyDescent="0.25">
      <c r="A5" s="99" t="s">
        <v>60</v>
      </c>
      <c r="B5" s="99"/>
      <c r="C5" s="99"/>
      <c r="D5" s="99"/>
      <c r="E5" s="99"/>
      <c r="F5" s="99"/>
    </row>
    <row r="6" spans="1:6" ht="18" x14ac:dyDescent="0.25">
      <c r="A6" s="98" t="s">
        <v>61</v>
      </c>
      <c r="B6" s="98"/>
      <c r="C6" s="98"/>
      <c r="D6" s="98"/>
      <c r="E6" s="98"/>
      <c r="F6" s="98"/>
    </row>
    <row r="7" spans="1:6" ht="18" x14ac:dyDescent="0.25">
      <c r="A7" s="58"/>
      <c r="B7" s="58"/>
      <c r="C7" s="100" t="s">
        <v>62</v>
      </c>
      <c r="D7" s="100"/>
      <c r="E7" s="100"/>
      <c r="F7" s="100"/>
    </row>
    <row r="8" spans="1:6" ht="18" x14ac:dyDescent="0.25">
      <c r="A8" s="101" t="s">
        <v>176</v>
      </c>
      <c r="B8" s="101"/>
      <c r="C8" s="101"/>
      <c r="D8" s="101"/>
      <c r="E8" s="101"/>
      <c r="F8" s="101"/>
    </row>
    <row r="9" spans="1:6" ht="31.5" x14ac:dyDescent="0.25">
      <c r="A9" s="29" t="s">
        <v>3</v>
      </c>
      <c r="B9" s="29" t="s">
        <v>4</v>
      </c>
      <c r="C9" s="29" t="s">
        <v>5</v>
      </c>
      <c r="D9" s="29" t="s">
        <v>18</v>
      </c>
      <c r="E9" s="29" t="s">
        <v>17</v>
      </c>
      <c r="F9" s="29" t="s">
        <v>6</v>
      </c>
    </row>
    <row r="10" spans="1:6" ht="57" customHeight="1" x14ac:dyDescent="0.25">
      <c r="A10" s="121">
        <v>44897</v>
      </c>
      <c r="B10" s="122">
        <v>28786369019</v>
      </c>
      <c r="C10" s="31" t="s">
        <v>69</v>
      </c>
      <c r="D10" s="123">
        <v>2180000</v>
      </c>
      <c r="E10" s="124"/>
      <c r="F10" s="125" t="s">
        <v>70</v>
      </c>
    </row>
    <row r="11" spans="1:6" ht="57.75" customHeight="1" x14ac:dyDescent="0.25">
      <c r="A11" s="121">
        <v>44897</v>
      </c>
      <c r="B11" s="122">
        <v>70047690</v>
      </c>
      <c r="C11" s="31" t="s">
        <v>69</v>
      </c>
      <c r="D11" s="123"/>
      <c r="E11" s="124">
        <v>10267.450000000001</v>
      </c>
      <c r="F11" s="125" t="s">
        <v>122</v>
      </c>
    </row>
    <row r="12" spans="1:6" ht="56.25" customHeight="1" x14ac:dyDescent="0.25">
      <c r="A12" s="121">
        <v>44897</v>
      </c>
      <c r="B12" s="122">
        <v>28787944712</v>
      </c>
      <c r="C12" s="31" t="s">
        <v>82</v>
      </c>
      <c r="D12" s="123"/>
      <c r="E12" s="124">
        <v>1.72</v>
      </c>
      <c r="F12" s="125" t="s">
        <v>123</v>
      </c>
    </row>
    <row r="13" spans="1:6" ht="69" customHeight="1" x14ac:dyDescent="0.25">
      <c r="A13" s="46">
        <v>44901</v>
      </c>
      <c r="B13" s="21">
        <v>60797</v>
      </c>
      <c r="C13" s="21" t="s">
        <v>83</v>
      </c>
      <c r="D13" s="87"/>
      <c r="E13" s="115">
        <v>144000</v>
      </c>
      <c r="F13" s="122" t="s">
        <v>124</v>
      </c>
    </row>
    <row r="14" spans="1:6" ht="49.5" customHeight="1" x14ac:dyDescent="0.25">
      <c r="A14" s="46">
        <v>44901</v>
      </c>
      <c r="B14" s="21">
        <v>60798</v>
      </c>
      <c r="C14" s="64" t="s">
        <v>64</v>
      </c>
      <c r="D14" s="87"/>
      <c r="E14" s="115">
        <v>25000</v>
      </c>
      <c r="F14" s="122" t="s">
        <v>125</v>
      </c>
    </row>
    <row r="15" spans="1:6" ht="48" customHeight="1" x14ac:dyDescent="0.25">
      <c r="A15" s="46">
        <v>44902</v>
      </c>
      <c r="B15" s="21">
        <v>60799</v>
      </c>
      <c r="C15" s="21" t="s">
        <v>46</v>
      </c>
      <c r="D15" s="87"/>
      <c r="E15" s="126">
        <v>13200</v>
      </c>
      <c r="F15" s="122" t="s">
        <v>126</v>
      </c>
    </row>
    <row r="16" spans="1:6" ht="58.5" customHeight="1" x14ac:dyDescent="0.25">
      <c r="A16" s="46">
        <v>44902</v>
      </c>
      <c r="B16" s="21">
        <v>60800</v>
      </c>
      <c r="C16" s="64" t="s">
        <v>84</v>
      </c>
      <c r="D16" s="21"/>
      <c r="E16" s="127">
        <v>635350</v>
      </c>
      <c r="F16" s="122" t="s">
        <v>127</v>
      </c>
    </row>
    <row r="17" spans="1:6" ht="56.25" customHeight="1" x14ac:dyDescent="0.25">
      <c r="A17" s="46">
        <v>44907</v>
      </c>
      <c r="B17" s="21">
        <v>28923453035</v>
      </c>
      <c r="C17" s="31" t="s">
        <v>69</v>
      </c>
      <c r="D17" s="128">
        <v>780000</v>
      </c>
      <c r="E17" s="127"/>
      <c r="F17" s="125" t="s">
        <v>70</v>
      </c>
    </row>
    <row r="18" spans="1:6" ht="60.75" customHeight="1" x14ac:dyDescent="0.25">
      <c r="A18" s="46">
        <v>44908</v>
      </c>
      <c r="B18" s="21">
        <v>60801</v>
      </c>
      <c r="C18" s="21" t="s">
        <v>85</v>
      </c>
      <c r="D18" s="87"/>
      <c r="E18" s="21" t="s">
        <v>45</v>
      </c>
      <c r="F18" s="129" t="s">
        <v>45</v>
      </c>
    </row>
    <row r="19" spans="1:6" ht="67.5" customHeight="1" x14ac:dyDescent="0.25">
      <c r="A19" s="46">
        <v>44908</v>
      </c>
      <c r="B19" s="21">
        <v>60802</v>
      </c>
      <c r="C19" s="21" t="s">
        <v>86</v>
      </c>
      <c r="D19" s="87"/>
      <c r="E19" s="115">
        <v>169500</v>
      </c>
      <c r="F19" s="122" t="s">
        <v>128</v>
      </c>
    </row>
    <row r="20" spans="1:6" ht="63.75" customHeight="1" x14ac:dyDescent="0.25">
      <c r="A20" s="46">
        <v>44908</v>
      </c>
      <c r="B20" s="21">
        <v>60803</v>
      </c>
      <c r="C20" s="21" t="s">
        <v>87</v>
      </c>
      <c r="D20" s="87"/>
      <c r="E20" s="115">
        <v>227017</v>
      </c>
      <c r="F20" s="122" t="s">
        <v>129</v>
      </c>
    </row>
    <row r="21" spans="1:6" ht="53.25" customHeight="1" x14ac:dyDescent="0.25">
      <c r="A21" s="46">
        <v>44908</v>
      </c>
      <c r="B21" s="21">
        <v>60804</v>
      </c>
      <c r="C21" s="21" t="s">
        <v>88</v>
      </c>
      <c r="D21" s="87"/>
      <c r="E21" s="130" t="s">
        <v>45</v>
      </c>
      <c r="F21" s="125" t="s">
        <v>45</v>
      </c>
    </row>
    <row r="22" spans="1:6" ht="60" customHeight="1" x14ac:dyDescent="0.25">
      <c r="A22" s="46">
        <v>44908</v>
      </c>
      <c r="B22" s="21">
        <v>28923415041</v>
      </c>
      <c r="C22" s="21" t="s">
        <v>89</v>
      </c>
      <c r="D22" s="87"/>
      <c r="E22" s="130">
        <v>120050</v>
      </c>
      <c r="F22" s="125" t="s">
        <v>130</v>
      </c>
    </row>
    <row r="23" spans="1:6" ht="57.75" customHeight="1" x14ac:dyDescent="0.25">
      <c r="A23" s="46">
        <v>44908</v>
      </c>
      <c r="B23" s="21">
        <v>60805</v>
      </c>
      <c r="C23" s="21" t="s">
        <v>85</v>
      </c>
      <c r="D23" s="87"/>
      <c r="E23" s="115">
        <v>57457.63</v>
      </c>
      <c r="F23" s="122" t="s">
        <v>131</v>
      </c>
    </row>
    <row r="24" spans="1:6" ht="58.5" customHeight="1" x14ac:dyDescent="0.25">
      <c r="A24" s="46">
        <v>44909</v>
      </c>
      <c r="B24" s="21">
        <v>60806</v>
      </c>
      <c r="C24" s="21" t="s">
        <v>88</v>
      </c>
      <c r="D24" s="87"/>
      <c r="E24" s="115">
        <v>84750</v>
      </c>
      <c r="F24" s="122" t="s">
        <v>132</v>
      </c>
    </row>
    <row r="25" spans="1:6" ht="65.25" customHeight="1" x14ac:dyDescent="0.25">
      <c r="A25" s="46">
        <v>44909</v>
      </c>
      <c r="B25" s="21">
        <v>60807</v>
      </c>
      <c r="C25" s="21" t="s">
        <v>90</v>
      </c>
      <c r="D25" s="87"/>
      <c r="E25" s="115">
        <v>22600</v>
      </c>
      <c r="F25" s="122" t="s">
        <v>133</v>
      </c>
    </row>
    <row r="26" spans="1:6" ht="71.25" customHeight="1" x14ac:dyDescent="0.25">
      <c r="A26" s="46">
        <v>44909</v>
      </c>
      <c r="B26" s="21">
        <v>60808</v>
      </c>
      <c r="C26" s="21" t="s">
        <v>90</v>
      </c>
      <c r="D26" s="87"/>
      <c r="E26" s="115">
        <v>22600</v>
      </c>
      <c r="F26" s="122" t="s">
        <v>134</v>
      </c>
    </row>
    <row r="27" spans="1:6" ht="58.5" customHeight="1" x14ac:dyDescent="0.25">
      <c r="A27" s="46">
        <v>44909</v>
      </c>
      <c r="B27" s="21">
        <v>60809</v>
      </c>
      <c r="C27" s="21" t="s">
        <v>91</v>
      </c>
      <c r="D27" s="87"/>
      <c r="E27" s="115">
        <v>113000</v>
      </c>
      <c r="F27" s="122" t="s">
        <v>135</v>
      </c>
    </row>
    <row r="28" spans="1:6" ht="58.5" customHeight="1" x14ac:dyDescent="0.25">
      <c r="A28" s="46">
        <v>44909</v>
      </c>
      <c r="B28" s="21">
        <v>60810</v>
      </c>
      <c r="C28" s="21" t="s">
        <v>92</v>
      </c>
      <c r="D28" s="87"/>
      <c r="E28" s="115">
        <v>33900</v>
      </c>
      <c r="F28" s="122" t="s">
        <v>136</v>
      </c>
    </row>
    <row r="29" spans="1:6" ht="58.5" customHeight="1" x14ac:dyDescent="0.25">
      <c r="A29" s="46">
        <v>44909</v>
      </c>
      <c r="B29" s="21">
        <v>60811</v>
      </c>
      <c r="C29" s="21" t="s">
        <v>93</v>
      </c>
      <c r="D29" s="87"/>
      <c r="E29" s="115">
        <v>45200</v>
      </c>
      <c r="F29" s="122" t="s">
        <v>137</v>
      </c>
    </row>
    <row r="30" spans="1:6" ht="58.5" customHeight="1" x14ac:dyDescent="0.25">
      <c r="A30" s="46">
        <v>44909</v>
      </c>
      <c r="B30" s="21">
        <v>60812</v>
      </c>
      <c r="C30" s="21" t="s">
        <v>94</v>
      </c>
      <c r="D30" s="87"/>
      <c r="E30" s="115">
        <v>22600</v>
      </c>
      <c r="F30" s="122" t="s">
        <v>138</v>
      </c>
    </row>
    <row r="31" spans="1:6" ht="58.5" customHeight="1" x14ac:dyDescent="0.25">
      <c r="A31" s="46">
        <v>44909</v>
      </c>
      <c r="B31" s="21">
        <v>60813</v>
      </c>
      <c r="C31" s="21" t="s">
        <v>95</v>
      </c>
      <c r="D31" s="87"/>
      <c r="E31" s="115">
        <v>22600</v>
      </c>
      <c r="F31" s="122" t="s">
        <v>139</v>
      </c>
    </row>
    <row r="32" spans="1:6" ht="58.5" customHeight="1" x14ac:dyDescent="0.25">
      <c r="A32" s="46">
        <v>44909</v>
      </c>
      <c r="B32" s="21">
        <v>60814</v>
      </c>
      <c r="C32" s="21" t="s">
        <v>87</v>
      </c>
      <c r="D32" s="87"/>
      <c r="E32" s="115">
        <v>370188</v>
      </c>
      <c r="F32" s="122" t="s">
        <v>140</v>
      </c>
    </row>
    <row r="33" spans="1:7" ht="50.25" customHeight="1" x14ac:dyDescent="0.25">
      <c r="A33" s="46">
        <v>44909</v>
      </c>
      <c r="B33" s="21">
        <v>60815</v>
      </c>
      <c r="C33" s="21" t="s">
        <v>96</v>
      </c>
      <c r="D33" s="87"/>
      <c r="E33" s="115">
        <v>28500</v>
      </c>
      <c r="F33" s="122" t="s">
        <v>141</v>
      </c>
    </row>
    <row r="34" spans="1:7" ht="50.25" customHeight="1" x14ac:dyDescent="0.25">
      <c r="A34" s="46">
        <v>44909</v>
      </c>
      <c r="B34" s="21">
        <v>60816</v>
      </c>
      <c r="C34" s="21" t="s">
        <v>97</v>
      </c>
      <c r="D34" s="87"/>
      <c r="E34" s="115">
        <v>28500</v>
      </c>
      <c r="F34" s="122" t="s">
        <v>142</v>
      </c>
    </row>
    <row r="35" spans="1:7" ht="56.25" customHeight="1" x14ac:dyDescent="0.25">
      <c r="A35" s="46">
        <v>44909</v>
      </c>
      <c r="B35" s="21">
        <v>60817</v>
      </c>
      <c r="C35" s="21" t="s">
        <v>98</v>
      </c>
      <c r="D35" s="87"/>
      <c r="E35" s="115">
        <v>28500</v>
      </c>
      <c r="F35" s="122" t="s">
        <v>143</v>
      </c>
    </row>
    <row r="36" spans="1:7" ht="63.75" customHeight="1" x14ac:dyDescent="0.25">
      <c r="A36" s="46">
        <v>44909</v>
      </c>
      <c r="B36" s="21">
        <v>60818</v>
      </c>
      <c r="C36" s="21" t="s">
        <v>99</v>
      </c>
      <c r="D36" s="87"/>
      <c r="E36" s="115">
        <v>19000</v>
      </c>
      <c r="F36" s="122" t="s">
        <v>144</v>
      </c>
    </row>
    <row r="37" spans="1:7" ht="48" customHeight="1" x14ac:dyDescent="0.25">
      <c r="A37" s="46">
        <v>44909</v>
      </c>
      <c r="B37" s="21">
        <v>60819</v>
      </c>
      <c r="C37" s="21" t="s">
        <v>100</v>
      </c>
      <c r="D37" s="87"/>
      <c r="E37" s="115">
        <v>47500</v>
      </c>
      <c r="F37" s="122" t="s">
        <v>145</v>
      </c>
    </row>
    <row r="38" spans="1:7" ht="66" customHeight="1" x14ac:dyDescent="0.25">
      <c r="A38" s="46">
        <v>44910</v>
      </c>
      <c r="B38" s="21">
        <v>60820</v>
      </c>
      <c r="C38" s="21" t="s">
        <v>46</v>
      </c>
      <c r="D38" s="87"/>
      <c r="E38" s="115">
        <v>8894.8799999999992</v>
      </c>
      <c r="F38" s="122" t="s">
        <v>146</v>
      </c>
    </row>
    <row r="39" spans="1:7" ht="54.75" customHeight="1" x14ac:dyDescent="0.25">
      <c r="A39" s="46">
        <v>44910</v>
      </c>
      <c r="B39" s="21">
        <v>60821</v>
      </c>
      <c r="C39" s="64" t="s">
        <v>64</v>
      </c>
      <c r="D39" s="87"/>
      <c r="E39" s="115">
        <v>17365.25</v>
      </c>
      <c r="F39" s="122" t="s">
        <v>147</v>
      </c>
    </row>
    <row r="40" spans="1:7" ht="61.5" customHeight="1" x14ac:dyDescent="0.25">
      <c r="A40" s="46">
        <v>44911</v>
      </c>
      <c r="B40" s="21">
        <v>28960921489</v>
      </c>
      <c r="C40" s="64" t="s">
        <v>101</v>
      </c>
      <c r="D40" s="87"/>
      <c r="E40" s="115">
        <v>2080</v>
      </c>
      <c r="F40" s="125" t="s">
        <v>148</v>
      </c>
    </row>
    <row r="41" spans="1:7" ht="65.25" customHeight="1" x14ac:dyDescent="0.25">
      <c r="A41" s="46">
        <v>44911</v>
      </c>
      <c r="B41" s="21">
        <v>60822</v>
      </c>
      <c r="C41" s="21" t="s">
        <v>102</v>
      </c>
      <c r="D41" s="87"/>
      <c r="E41" s="115">
        <v>41532.07</v>
      </c>
      <c r="F41" s="122" t="s">
        <v>149</v>
      </c>
      <c r="G41" s="54"/>
    </row>
    <row r="42" spans="1:7" ht="66" customHeight="1" x14ac:dyDescent="0.25">
      <c r="A42" s="46">
        <v>44911</v>
      </c>
      <c r="B42" s="21">
        <v>70045638</v>
      </c>
      <c r="C42" s="31" t="s">
        <v>69</v>
      </c>
      <c r="D42" s="87"/>
      <c r="E42" s="115">
        <v>115385.49</v>
      </c>
      <c r="F42" s="120" t="s">
        <v>75</v>
      </c>
      <c r="G42" s="28"/>
    </row>
    <row r="43" spans="1:7" ht="63" customHeight="1" x14ac:dyDescent="0.25">
      <c r="A43" s="46">
        <v>44915</v>
      </c>
      <c r="B43" s="21">
        <v>60823</v>
      </c>
      <c r="C43" s="21" t="s">
        <v>103</v>
      </c>
      <c r="D43" s="87"/>
      <c r="E43" s="115">
        <v>19000</v>
      </c>
      <c r="F43" s="122" t="s">
        <v>150</v>
      </c>
      <c r="G43" s="28"/>
    </row>
    <row r="44" spans="1:7" ht="53.25" customHeight="1" x14ac:dyDescent="0.25">
      <c r="A44" s="46">
        <v>44916</v>
      </c>
      <c r="B44" s="21">
        <v>60824</v>
      </c>
      <c r="C44" s="21" t="s">
        <v>104</v>
      </c>
      <c r="D44" s="87"/>
      <c r="E44" s="115">
        <v>1179.1600000000001</v>
      </c>
      <c r="F44" s="129" t="s">
        <v>151</v>
      </c>
      <c r="G44" s="20"/>
    </row>
    <row r="45" spans="1:7" ht="57.75" customHeight="1" x14ac:dyDescent="0.25">
      <c r="A45" s="46">
        <v>44917</v>
      </c>
      <c r="B45" s="21">
        <v>60825</v>
      </c>
      <c r="C45" s="21" t="s">
        <v>105</v>
      </c>
      <c r="D45" s="87"/>
      <c r="E45" s="115">
        <v>45200</v>
      </c>
      <c r="F45" s="122" t="s">
        <v>152</v>
      </c>
    </row>
    <row r="46" spans="1:7" ht="53.25" customHeight="1" x14ac:dyDescent="0.25">
      <c r="A46" s="46">
        <v>44917</v>
      </c>
      <c r="B46" s="21">
        <v>60826</v>
      </c>
      <c r="C46" s="21" t="s">
        <v>106</v>
      </c>
      <c r="D46" s="87"/>
      <c r="E46" s="115">
        <v>124752</v>
      </c>
      <c r="F46" s="122" t="s">
        <v>153</v>
      </c>
    </row>
    <row r="47" spans="1:7" ht="67.5" customHeight="1" x14ac:dyDescent="0.25">
      <c r="A47" s="46">
        <v>44917</v>
      </c>
      <c r="B47" s="21">
        <v>60827</v>
      </c>
      <c r="C47" s="21" t="s">
        <v>107</v>
      </c>
      <c r="D47" s="87"/>
      <c r="E47" s="115">
        <v>84750</v>
      </c>
      <c r="F47" s="122" t="s">
        <v>154</v>
      </c>
    </row>
    <row r="48" spans="1:7" ht="61.5" customHeight="1" x14ac:dyDescent="0.25">
      <c r="A48" s="46">
        <v>44917</v>
      </c>
      <c r="B48" s="21">
        <v>60828</v>
      </c>
      <c r="C48" s="21" t="s">
        <v>108</v>
      </c>
      <c r="D48" s="87"/>
      <c r="E48" s="115">
        <v>36917.4</v>
      </c>
      <c r="F48" s="131" t="s">
        <v>155</v>
      </c>
    </row>
    <row r="49" spans="1:6" ht="62.25" customHeight="1" x14ac:dyDescent="0.25">
      <c r="A49" s="46">
        <v>44917</v>
      </c>
      <c r="B49" s="21">
        <v>60829</v>
      </c>
      <c r="C49" s="21" t="s">
        <v>109</v>
      </c>
      <c r="D49" s="87"/>
      <c r="E49" s="115">
        <v>113000</v>
      </c>
      <c r="F49" s="122" t="s">
        <v>156</v>
      </c>
    </row>
    <row r="50" spans="1:6" ht="59.25" customHeight="1" x14ac:dyDescent="0.25">
      <c r="A50" s="46">
        <v>44921</v>
      </c>
      <c r="B50" s="21">
        <v>60830</v>
      </c>
      <c r="C50" s="21" t="s">
        <v>110</v>
      </c>
      <c r="D50" s="87"/>
      <c r="E50" s="115">
        <v>19674.38</v>
      </c>
      <c r="F50" s="122" t="s">
        <v>157</v>
      </c>
    </row>
    <row r="51" spans="1:6" ht="50.25" customHeight="1" x14ac:dyDescent="0.25">
      <c r="A51" s="46">
        <v>44921</v>
      </c>
      <c r="B51" s="21">
        <v>60831</v>
      </c>
      <c r="C51" s="113" t="s">
        <v>111</v>
      </c>
      <c r="D51" s="87"/>
      <c r="E51" s="115">
        <v>130500</v>
      </c>
      <c r="F51" s="132" t="s">
        <v>158</v>
      </c>
    </row>
    <row r="52" spans="1:6" ht="53.25" customHeight="1" x14ac:dyDescent="0.25">
      <c r="A52" s="46">
        <v>44921</v>
      </c>
      <c r="B52" s="21">
        <v>60832</v>
      </c>
      <c r="C52" s="21" t="s">
        <v>112</v>
      </c>
      <c r="D52" s="87"/>
      <c r="E52" s="115">
        <v>100497.5</v>
      </c>
      <c r="F52" s="122" t="s">
        <v>159</v>
      </c>
    </row>
    <row r="53" spans="1:6" ht="55.5" customHeight="1" x14ac:dyDescent="0.25">
      <c r="A53" s="46">
        <v>44921</v>
      </c>
      <c r="B53" s="21">
        <v>60833</v>
      </c>
      <c r="C53" s="21" t="s">
        <v>113</v>
      </c>
      <c r="D53" s="87"/>
      <c r="E53" s="115">
        <v>56500</v>
      </c>
      <c r="F53" s="122" t="s">
        <v>160</v>
      </c>
    </row>
    <row r="54" spans="1:6" ht="59.25" customHeight="1" x14ac:dyDescent="0.25">
      <c r="A54" s="46">
        <v>44922</v>
      </c>
      <c r="B54" s="21">
        <v>60834</v>
      </c>
      <c r="C54" s="21" t="s">
        <v>114</v>
      </c>
      <c r="D54" s="87"/>
      <c r="E54" s="115">
        <v>1</v>
      </c>
      <c r="F54" s="122" t="s">
        <v>161</v>
      </c>
    </row>
    <row r="55" spans="1:6" ht="62.25" customHeight="1" x14ac:dyDescent="0.25">
      <c r="A55" s="46">
        <v>44924</v>
      </c>
      <c r="B55" s="21">
        <v>60835</v>
      </c>
      <c r="C55" s="21" t="s">
        <v>115</v>
      </c>
      <c r="D55" s="87"/>
      <c r="E55" s="115">
        <v>202825</v>
      </c>
      <c r="F55" s="122" t="s">
        <v>162</v>
      </c>
    </row>
    <row r="56" spans="1:6" ht="55.5" customHeight="1" x14ac:dyDescent="0.25">
      <c r="A56" s="46">
        <v>44924</v>
      </c>
      <c r="B56" s="21">
        <v>60836</v>
      </c>
      <c r="C56" s="21" t="s">
        <v>112</v>
      </c>
      <c r="D56" s="87"/>
      <c r="E56" s="115">
        <v>159860.97</v>
      </c>
      <c r="F56" s="122" t="s">
        <v>163</v>
      </c>
    </row>
    <row r="57" spans="1:6" ht="38.25" customHeight="1" x14ac:dyDescent="0.25">
      <c r="A57" s="46">
        <v>44924</v>
      </c>
      <c r="B57" s="21">
        <v>29115596382</v>
      </c>
      <c r="C57" s="64" t="s">
        <v>116</v>
      </c>
      <c r="D57" s="87"/>
      <c r="E57" s="115">
        <v>0.99</v>
      </c>
      <c r="F57" s="122" t="s">
        <v>164</v>
      </c>
    </row>
    <row r="58" spans="1:6" ht="57.75" customHeight="1" x14ac:dyDescent="0.25">
      <c r="A58" s="46">
        <v>44925</v>
      </c>
      <c r="B58" s="21">
        <v>70040479</v>
      </c>
      <c r="C58" s="21" t="s">
        <v>117</v>
      </c>
      <c r="D58" s="87"/>
      <c r="E58" s="115">
        <v>669827.59</v>
      </c>
      <c r="F58" s="125" t="s">
        <v>165</v>
      </c>
    </row>
    <row r="59" spans="1:6" ht="57" customHeight="1" x14ac:dyDescent="0.25">
      <c r="A59" s="46">
        <v>44925</v>
      </c>
      <c r="B59" s="21">
        <v>60837</v>
      </c>
      <c r="C59" s="21" t="s">
        <v>118</v>
      </c>
      <c r="D59" s="87"/>
      <c r="E59" s="115">
        <v>72043.19</v>
      </c>
      <c r="F59" s="122" t="s">
        <v>166</v>
      </c>
    </row>
    <row r="60" spans="1:6" ht="61.5" customHeight="1" x14ac:dyDescent="0.25">
      <c r="A60" s="46">
        <v>44925</v>
      </c>
      <c r="B60" s="21">
        <v>60838</v>
      </c>
      <c r="C60" s="64" t="s">
        <v>63</v>
      </c>
      <c r="D60" s="87"/>
      <c r="E60" s="115">
        <v>3000</v>
      </c>
      <c r="F60" s="122" t="s">
        <v>167</v>
      </c>
    </row>
    <row r="61" spans="1:6" ht="45.75" customHeight="1" x14ac:dyDescent="0.25">
      <c r="A61" s="46">
        <v>44925</v>
      </c>
      <c r="B61" s="21">
        <v>70043335</v>
      </c>
      <c r="C61" s="64" t="s">
        <v>116</v>
      </c>
      <c r="D61" s="87"/>
      <c r="E61" s="115">
        <v>200</v>
      </c>
      <c r="F61" s="125" t="s">
        <v>168</v>
      </c>
    </row>
    <row r="62" spans="1:6" ht="44.25" customHeight="1" x14ac:dyDescent="0.25">
      <c r="A62" s="46">
        <v>44925</v>
      </c>
      <c r="B62" s="21">
        <v>70049497</v>
      </c>
      <c r="C62" s="64" t="s">
        <v>116</v>
      </c>
      <c r="D62" s="87"/>
      <c r="E62" s="115">
        <v>780</v>
      </c>
      <c r="F62" s="125" t="s">
        <v>169</v>
      </c>
    </row>
    <row r="63" spans="1:6" ht="37.5" customHeight="1" x14ac:dyDescent="0.25">
      <c r="A63" s="46">
        <v>44925</v>
      </c>
      <c r="B63" s="21">
        <v>70047194</v>
      </c>
      <c r="C63" s="64" t="s">
        <v>116</v>
      </c>
      <c r="D63" s="87"/>
      <c r="E63" s="115">
        <v>25811.94</v>
      </c>
      <c r="F63" s="125" t="s">
        <v>170</v>
      </c>
    </row>
    <row r="64" spans="1:6" ht="51" customHeight="1" x14ac:dyDescent="0.25">
      <c r="A64" s="46">
        <v>44925</v>
      </c>
      <c r="B64" s="21">
        <v>60839</v>
      </c>
      <c r="C64" s="64" t="s">
        <v>68</v>
      </c>
      <c r="D64" s="87"/>
      <c r="E64" s="115">
        <v>3500</v>
      </c>
      <c r="F64" s="122" t="s">
        <v>171</v>
      </c>
    </row>
    <row r="65" spans="1:6" ht="45" customHeight="1" x14ac:dyDescent="0.25">
      <c r="A65" s="46">
        <v>44925</v>
      </c>
      <c r="B65" s="21">
        <v>60840</v>
      </c>
      <c r="C65" s="21" t="s">
        <v>119</v>
      </c>
      <c r="D65" s="87"/>
      <c r="E65" s="115">
        <v>264000</v>
      </c>
      <c r="F65" s="122" t="s">
        <v>172</v>
      </c>
    </row>
    <row r="66" spans="1:6" ht="50.25" customHeight="1" x14ac:dyDescent="0.25">
      <c r="A66" s="46">
        <v>44925</v>
      </c>
      <c r="B66" s="21">
        <v>60841</v>
      </c>
      <c r="C66" s="64" t="s">
        <v>84</v>
      </c>
      <c r="D66" s="87"/>
      <c r="E66" s="115">
        <v>106750</v>
      </c>
      <c r="F66" s="122" t="s">
        <v>173</v>
      </c>
    </row>
    <row r="67" spans="1:6" ht="53.25" customHeight="1" x14ac:dyDescent="0.25">
      <c r="A67" s="46">
        <v>44925</v>
      </c>
      <c r="B67" s="21">
        <v>60842</v>
      </c>
      <c r="C67" s="21" t="s">
        <v>120</v>
      </c>
      <c r="D67" s="87"/>
      <c r="E67" s="115">
        <v>23188.799999999999</v>
      </c>
      <c r="F67" s="122" t="s">
        <v>174</v>
      </c>
    </row>
    <row r="68" spans="1:6" ht="51" customHeight="1" x14ac:dyDescent="0.25">
      <c r="A68" s="46">
        <v>44925</v>
      </c>
      <c r="B68" s="21">
        <v>70047985</v>
      </c>
      <c r="C68" s="31" t="s">
        <v>69</v>
      </c>
      <c r="D68" s="133">
        <v>2000000</v>
      </c>
      <c r="E68" s="115"/>
      <c r="F68" s="125" t="s">
        <v>70</v>
      </c>
    </row>
    <row r="69" spans="1:6" ht="52.5" customHeight="1" x14ac:dyDescent="0.25">
      <c r="A69" s="46">
        <v>44925</v>
      </c>
      <c r="B69" s="21"/>
      <c r="C69" s="134" t="s">
        <v>76</v>
      </c>
      <c r="D69" s="87"/>
      <c r="E69" s="117">
        <v>5470.63</v>
      </c>
      <c r="F69" s="134" t="s">
        <v>47</v>
      </c>
    </row>
    <row r="70" spans="1:6" ht="40.5" customHeight="1" x14ac:dyDescent="0.25">
      <c r="A70" s="46">
        <v>44925</v>
      </c>
      <c r="B70" s="21">
        <v>9990002</v>
      </c>
      <c r="C70" s="135" t="s">
        <v>48</v>
      </c>
      <c r="D70" s="87"/>
      <c r="E70" s="117">
        <v>175</v>
      </c>
      <c r="F70" s="135" t="s">
        <v>49</v>
      </c>
    </row>
    <row r="71" spans="1:6" ht="47.25" customHeight="1" x14ac:dyDescent="0.25">
      <c r="A71" s="46">
        <v>44926</v>
      </c>
      <c r="B71" s="21"/>
      <c r="C71" s="135" t="s">
        <v>121</v>
      </c>
      <c r="D71" s="119">
        <v>357816.35</v>
      </c>
      <c r="E71" s="136"/>
      <c r="F71" s="135" t="s">
        <v>175</v>
      </c>
    </row>
    <row r="72" spans="1:6" ht="48" customHeight="1" x14ac:dyDescent="0.25">
      <c r="A72" s="46"/>
      <c r="B72" s="86"/>
      <c r="C72" s="55" t="s">
        <v>50</v>
      </c>
      <c r="D72" s="63">
        <f>SUM(D10:D71)</f>
        <v>5317816.3499999996</v>
      </c>
      <c r="E72" s="63">
        <f>SUM(E10:E71)</f>
        <v>4745945.040000001</v>
      </c>
      <c r="F72" s="137"/>
    </row>
    <row r="73" spans="1:6" ht="15.75" x14ac:dyDescent="0.25">
      <c r="A73" s="138"/>
      <c r="B73" s="20"/>
      <c r="C73" s="20"/>
      <c r="D73" s="20"/>
      <c r="E73" s="20"/>
      <c r="F73" s="20"/>
    </row>
    <row r="74" spans="1:6" ht="15.75" x14ac:dyDescent="0.25">
      <c r="A74" s="78"/>
      <c r="B74" s="20"/>
      <c r="C74" s="20"/>
      <c r="D74" s="20"/>
      <c r="E74" s="20"/>
      <c r="F74" s="20"/>
    </row>
    <row r="75" spans="1:6" ht="15.75" x14ac:dyDescent="0.25">
      <c r="A75" s="78"/>
      <c r="B75" s="20"/>
      <c r="C75" s="20"/>
      <c r="D75" s="20"/>
      <c r="E75" s="20"/>
      <c r="F75" s="20"/>
    </row>
    <row r="76" spans="1:6" ht="15.75" x14ac:dyDescent="0.25">
      <c r="A76" s="20"/>
      <c r="B76" s="54" t="s">
        <v>35</v>
      </c>
      <c r="C76" s="54"/>
      <c r="D76" s="93" t="s">
        <v>8</v>
      </c>
      <c r="E76" s="93"/>
      <c r="F76" s="54" t="s">
        <v>9</v>
      </c>
    </row>
    <row r="77" spans="1:6" ht="15.75" x14ac:dyDescent="0.25">
      <c r="A77" s="20"/>
      <c r="B77" s="28" t="s">
        <v>10</v>
      </c>
      <c r="C77" s="28"/>
      <c r="D77" s="97" t="s">
        <v>11</v>
      </c>
      <c r="E77" s="97"/>
      <c r="F77" s="28" t="s">
        <v>12</v>
      </c>
    </row>
    <row r="78" spans="1:6" ht="15.75" x14ac:dyDescent="0.25">
      <c r="A78" s="20"/>
      <c r="B78" s="28" t="s">
        <v>13</v>
      </c>
      <c r="C78" s="45"/>
      <c r="D78" s="97" t="s">
        <v>14</v>
      </c>
      <c r="E78" s="97"/>
      <c r="F78" s="28" t="s">
        <v>15</v>
      </c>
    </row>
    <row r="79" spans="1:6" ht="15.75" x14ac:dyDescent="0.25">
      <c r="B79" s="22"/>
      <c r="C79" s="20"/>
      <c r="D79" s="23"/>
      <c r="E79" s="23"/>
      <c r="F79" s="20"/>
    </row>
  </sheetData>
  <mergeCells count="8">
    <mergeCell ref="D76:E76"/>
    <mergeCell ref="D77:E77"/>
    <mergeCell ref="D78:E78"/>
    <mergeCell ref="A6:F6"/>
    <mergeCell ref="A4:F4"/>
    <mergeCell ref="A5:F5"/>
    <mergeCell ref="C7:F7"/>
    <mergeCell ref="A8:F8"/>
  </mergeCells>
  <pageMargins left="0.7" right="0.7" top="0.75" bottom="0.75" header="0.3" footer="0.3"/>
  <pageSetup paperSize="5" scale="6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4:F16"/>
  <sheetViews>
    <sheetView topLeftCell="A6" zoomScale="80" zoomScaleNormal="80" workbookViewId="0">
      <selection activeCell="E18" sqref="E18"/>
    </sheetView>
  </sheetViews>
  <sheetFormatPr baseColWidth="10" defaultColWidth="11.42578125" defaultRowHeight="15" x14ac:dyDescent="0.25"/>
  <cols>
    <col min="1" max="1" width="19" customWidth="1"/>
    <col min="2" max="2" width="28.5703125" customWidth="1"/>
    <col min="3" max="3" width="40.7109375" customWidth="1"/>
    <col min="4" max="4" width="34.140625" customWidth="1"/>
    <col min="5" max="5" width="20.140625" customWidth="1"/>
    <col min="6" max="6" width="44.7109375" customWidth="1"/>
  </cols>
  <sheetData>
    <row r="4" spans="1:6" ht="15.75" customHeight="1" x14ac:dyDescent="0.25">
      <c r="A4" s="30"/>
      <c r="B4" s="30"/>
      <c r="C4" s="30"/>
      <c r="D4" s="30"/>
      <c r="E4" s="30"/>
      <c r="F4" s="30"/>
    </row>
    <row r="5" spans="1:6" ht="15.75" customHeight="1" x14ac:dyDescent="0.25">
      <c r="A5" s="98" t="s">
        <v>32</v>
      </c>
      <c r="B5" s="98"/>
      <c r="C5" s="98"/>
      <c r="D5" s="98"/>
      <c r="E5" s="98"/>
      <c r="F5" s="98"/>
    </row>
    <row r="6" spans="1:6" ht="15.75" customHeight="1" x14ac:dyDescent="0.25">
      <c r="A6" s="99" t="s">
        <v>33</v>
      </c>
      <c r="B6" s="99"/>
      <c r="C6" s="99"/>
      <c r="D6" s="99"/>
      <c r="E6" s="99"/>
      <c r="F6" s="99"/>
    </row>
    <row r="7" spans="1:6" ht="27.75" customHeight="1" x14ac:dyDescent="0.25">
      <c r="A7" s="98" t="s">
        <v>34</v>
      </c>
      <c r="B7" s="98"/>
      <c r="C7" s="98"/>
      <c r="D7" s="98"/>
      <c r="E7" s="98"/>
      <c r="F7" s="98"/>
    </row>
    <row r="8" spans="1:6" ht="24" customHeight="1" x14ac:dyDescent="0.25">
      <c r="A8" s="58"/>
      <c r="B8" s="58"/>
      <c r="C8" s="102" t="s">
        <v>38</v>
      </c>
      <c r="D8" s="102"/>
      <c r="E8" s="102"/>
      <c r="F8" s="102"/>
    </row>
    <row r="9" spans="1:6" ht="39" customHeight="1" x14ac:dyDescent="0.25">
      <c r="A9" s="101" t="s">
        <v>177</v>
      </c>
      <c r="B9" s="101"/>
      <c r="C9" s="101"/>
      <c r="D9" s="101"/>
      <c r="E9" s="101"/>
      <c r="F9" s="101"/>
    </row>
    <row r="10" spans="1:6" ht="38.25" customHeight="1" x14ac:dyDescent="0.25">
      <c r="A10" s="29" t="s">
        <v>3</v>
      </c>
      <c r="B10" s="29" t="s">
        <v>4</v>
      </c>
      <c r="C10" s="29" t="s">
        <v>5</v>
      </c>
      <c r="D10" s="29" t="s">
        <v>18</v>
      </c>
      <c r="E10" s="29" t="s">
        <v>17</v>
      </c>
      <c r="F10" s="29" t="s">
        <v>6</v>
      </c>
    </row>
    <row r="11" spans="1:6" ht="48.75" customHeight="1" x14ac:dyDescent="0.25">
      <c r="A11" s="66">
        <v>44926</v>
      </c>
      <c r="B11" s="89">
        <v>9990002</v>
      </c>
      <c r="C11" s="67" t="s">
        <v>20</v>
      </c>
      <c r="D11" s="68"/>
      <c r="E11" s="69">
        <v>175</v>
      </c>
      <c r="F11" s="70" t="s">
        <v>21</v>
      </c>
    </row>
    <row r="12" spans="1:6" ht="39.75" customHeight="1" x14ac:dyDescent="0.25">
      <c r="A12" s="47"/>
      <c r="B12" s="47"/>
      <c r="C12" s="57" t="s">
        <v>50</v>
      </c>
      <c r="D12" s="88"/>
      <c r="E12" s="71">
        <f>SUM(E11:E11)</f>
        <v>175</v>
      </c>
      <c r="F12" s="60"/>
    </row>
    <row r="13" spans="1:6" ht="51.75" customHeight="1" x14ac:dyDescent="0.25">
      <c r="A13" s="72" t="s">
        <v>71</v>
      </c>
      <c r="B13" s="72"/>
      <c r="C13" s="98" t="s">
        <v>8</v>
      </c>
      <c r="D13" s="98"/>
      <c r="E13" s="98"/>
      <c r="F13" s="59" t="s">
        <v>22</v>
      </c>
    </row>
    <row r="14" spans="1:6" ht="18" x14ac:dyDescent="0.25">
      <c r="A14" s="103" t="s">
        <v>36</v>
      </c>
      <c r="B14" s="103"/>
      <c r="C14" s="103" t="s">
        <v>11</v>
      </c>
      <c r="D14" s="103"/>
      <c r="E14" s="103"/>
      <c r="F14" s="73" t="s">
        <v>23</v>
      </c>
    </row>
    <row r="15" spans="1:6" ht="18" x14ac:dyDescent="0.25">
      <c r="A15" s="103" t="s">
        <v>37</v>
      </c>
      <c r="B15" s="103"/>
      <c r="C15" s="103" t="s">
        <v>14</v>
      </c>
      <c r="D15" s="103"/>
      <c r="E15" s="103"/>
      <c r="F15" s="73" t="s">
        <v>24</v>
      </c>
    </row>
    <row r="16" spans="1:6" ht="18.75" x14ac:dyDescent="0.3">
      <c r="A16" s="74"/>
      <c r="B16" s="75"/>
      <c r="C16" s="74"/>
      <c r="D16" s="76"/>
      <c r="E16" s="74"/>
      <c r="F16" s="77"/>
    </row>
  </sheetData>
  <mergeCells count="10">
    <mergeCell ref="A14:B14"/>
    <mergeCell ref="C14:E14"/>
    <mergeCell ref="A15:B15"/>
    <mergeCell ref="C15:E15"/>
    <mergeCell ref="C13:E13"/>
    <mergeCell ref="A5:F5"/>
    <mergeCell ref="A6:F6"/>
    <mergeCell ref="A7:F7"/>
    <mergeCell ref="C8:F8"/>
    <mergeCell ref="A9:F9"/>
  </mergeCells>
  <pageMargins left="1" right="1" top="1" bottom="1" header="0.5" footer="0.5"/>
  <pageSetup paperSize="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F293"/>
  <sheetViews>
    <sheetView topLeftCell="A3" workbookViewId="0">
      <selection activeCell="C14" sqref="C14:E14"/>
    </sheetView>
  </sheetViews>
  <sheetFormatPr baseColWidth="10" defaultColWidth="11.42578125" defaultRowHeight="15" x14ac:dyDescent="0.25"/>
  <cols>
    <col min="1" max="1" width="17.7109375" customWidth="1"/>
    <col min="2" max="2" width="22.85546875" customWidth="1"/>
    <col min="3" max="3" width="37.42578125" customWidth="1"/>
    <col min="4" max="5" width="14" customWidth="1"/>
    <col min="6" max="6" width="64.85546875" customWidth="1"/>
    <col min="9" max="9" width="18.28515625" customWidth="1"/>
  </cols>
  <sheetData>
    <row r="1" spans="1:6" ht="61.5" customHeight="1" x14ac:dyDescent="0.25">
      <c r="A1" s="93"/>
      <c r="B1" s="93"/>
      <c r="C1" s="93"/>
      <c r="D1" s="93"/>
      <c r="E1" s="93"/>
      <c r="F1" s="93"/>
    </row>
    <row r="2" spans="1:6" ht="15" customHeight="1" x14ac:dyDescent="0.25">
      <c r="A2" s="95"/>
      <c r="B2" s="95"/>
      <c r="C2" s="95" t="s">
        <v>26</v>
      </c>
      <c r="D2" s="95"/>
      <c r="E2" s="95"/>
      <c r="F2" s="26"/>
    </row>
    <row r="3" spans="1:6" ht="15.75" customHeight="1" x14ac:dyDescent="0.25">
      <c r="A3" s="96" t="s">
        <v>1</v>
      </c>
      <c r="B3" s="96"/>
      <c r="C3" s="96"/>
      <c r="D3" s="96"/>
      <c r="E3" s="96"/>
      <c r="F3" s="96"/>
    </row>
    <row r="4" spans="1:6" ht="15.75" customHeight="1" x14ac:dyDescent="0.25">
      <c r="A4" s="105" t="s">
        <v>2</v>
      </c>
      <c r="B4" s="105"/>
      <c r="C4" s="105"/>
      <c r="D4" s="105"/>
      <c r="E4" s="105"/>
      <c r="F4" s="105"/>
    </row>
    <row r="5" spans="1:6" ht="21" customHeight="1" x14ac:dyDescent="0.25">
      <c r="A5" s="104"/>
      <c r="B5" s="104"/>
      <c r="C5" s="24" t="s">
        <v>27</v>
      </c>
      <c r="D5" s="24"/>
      <c r="E5" s="24"/>
      <c r="F5" s="24"/>
    </row>
    <row r="6" spans="1:6" ht="30.75" customHeight="1" x14ac:dyDescent="0.25">
      <c r="A6" s="24"/>
      <c r="B6" s="24"/>
      <c r="C6" s="106" t="s">
        <v>178</v>
      </c>
      <c r="D6" s="106"/>
      <c r="E6" s="106"/>
      <c r="F6" s="106"/>
    </row>
    <row r="7" spans="1:6" ht="3.75" customHeight="1" x14ac:dyDescent="0.25">
      <c r="A7" s="107"/>
      <c r="B7" s="107"/>
      <c r="C7" s="107"/>
      <c r="D7" s="107"/>
      <c r="E7" s="107"/>
      <c r="F7" s="107"/>
    </row>
    <row r="8" spans="1:6" ht="31.5" x14ac:dyDescent="0.25">
      <c r="A8" s="29" t="s">
        <v>3</v>
      </c>
      <c r="B8" s="29" t="s">
        <v>4</v>
      </c>
      <c r="C8" s="29" t="s">
        <v>5</v>
      </c>
      <c r="D8" s="29" t="s">
        <v>18</v>
      </c>
      <c r="E8" s="29" t="s">
        <v>17</v>
      </c>
      <c r="F8" s="29" t="s">
        <v>6</v>
      </c>
    </row>
    <row r="9" spans="1:6" ht="34.5" customHeight="1" x14ac:dyDescent="0.25">
      <c r="A9" s="78">
        <v>44926</v>
      </c>
      <c r="B9" s="64" t="s">
        <v>19</v>
      </c>
      <c r="C9" s="79" t="s">
        <v>20</v>
      </c>
      <c r="D9" s="80"/>
      <c r="E9" s="80">
        <v>175</v>
      </c>
      <c r="F9" s="31" t="s">
        <v>21</v>
      </c>
    </row>
    <row r="10" spans="1:6" ht="26.25" customHeight="1" x14ac:dyDescent="0.25">
      <c r="A10" s="2"/>
      <c r="B10" s="33"/>
      <c r="C10" s="2"/>
      <c r="D10" s="61"/>
      <c r="E10" s="56">
        <f>SUM(E9:E9)</f>
        <v>175</v>
      </c>
      <c r="F10" s="2"/>
    </row>
    <row r="11" spans="1:6" x14ac:dyDescent="0.25">
      <c r="B11" s="34"/>
      <c r="D11" s="35"/>
      <c r="E11" s="35"/>
    </row>
    <row r="12" spans="1:6" x14ac:dyDescent="0.25">
      <c r="B12" s="34"/>
      <c r="D12" s="35"/>
      <c r="E12" s="35"/>
    </row>
    <row r="13" spans="1:6" ht="21" customHeight="1" x14ac:dyDescent="0.25">
      <c r="A13" s="95" t="s">
        <v>16</v>
      </c>
      <c r="B13" s="95"/>
      <c r="C13" s="93" t="s">
        <v>28</v>
      </c>
      <c r="D13" s="93"/>
      <c r="E13" s="93"/>
      <c r="F13" s="54" t="s">
        <v>9</v>
      </c>
    </row>
    <row r="14" spans="1:6" ht="15.75" x14ac:dyDescent="0.25">
      <c r="A14" s="20"/>
      <c r="B14" s="28" t="s">
        <v>10</v>
      </c>
      <c r="C14" s="97" t="s">
        <v>29</v>
      </c>
      <c r="D14" s="97"/>
      <c r="E14" s="97"/>
      <c r="F14" s="28" t="s">
        <v>12</v>
      </c>
    </row>
    <row r="15" spans="1:6" ht="15.75" x14ac:dyDescent="0.25">
      <c r="A15" s="20"/>
      <c r="B15" s="28" t="s">
        <v>13</v>
      </c>
      <c r="C15" s="97" t="s">
        <v>30</v>
      </c>
      <c r="D15" s="97"/>
      <c r="E15" s="97"/>
      <c r="F15" s="28" t="s">
        <v>15</v>
      </c>
    </row>
    <row r="23" ht="32.25" customHeight="1" x14ac:dyDescent="0.25"/>
    <row r="24" ht="31.5" customHeight="1" x14ac:dyDescent="0.25"/>
    <row r="29" ht="28.5" customHeight="1" x14ac:dyDescent="0.25"/>
    <row r="56" spans="1:1" x14ac:dyDescent="0.25">
      <c r="A56" s="3"/>
    </row>
    <row r="73" ht="20.25" customHeight="1" x14ac:dyDescent="0.25"/>
    <row r="92" ht="28.5" customHeight="1" x14ac:dyDescent="0.25"/>
    <row r="125" spans="3:3" x14ac:dyDescent="0.25">
      <c r="C125" s="5"/>
    </row>
    <row r="126" spans="3:3" x14ac:dyDescent="0.25">
      <c r="C126" s="5"/>
    </row>
    <row r="127" spans="3:3" x14ac:dyDescent="0.25">
      <c r="C127" s="8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ht="24" customHeight="1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6"/>
    </row>
    <row r="138" spans="3:3" x14ac:dyDescent="0.25">
      <c r="C138" s="5"/>
    </row>
    <row r="139" spans="3:3" ht="17.25" customHeight="1" x14ac:dyDescent="0.25">
      <c r="C139" s="6"/>
    </row>
    <row r="140" spans="3:3" x14ac:dyDescent="0.25">
      <c r="C140" s="7"/>
    </row>
    <row r="141" spans="3:3" x14ac:dyDescent="0.25">
      <c r="C141" s="9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10"/>
      <c r="B200" s="2"/>
      <c r="C200" s="2"/>
      <c r="D200" s="2"/>
      <c r="E200" s="11"/>
      <c r="F200" s="15"/>
    </row>
    <row r="201" spans="1:6" x14ac:dyDescent="0.25">
      <c r="A201" s="10"/>
      <c r="B201" s="2"/>
      <c r="C201" s="2"/>
      <c r="D201" s="2"/>
      <c r="E201" s="11"/>
      <c r="F201" s="15"/>
    </row>
    <row r="202" spans="1:6" x14ac:dyDescent="0.25">
      <c r="A202" s="10"/>
      <c r="B202" s="2"/>
      <c r="C202" s="2"/>
      <c r="D202" s="2"/>
      <c r="E202" s="11"/>
      <c r="F202" s="15"/>
    </row>
    <row r="203" spans="1:6" x14ac:dyDescent="0.25">
      <c r="A203" s="10"/>
      <c r="B203" s="2"/>
      <c r="C203" s="2"/>
      <c r="D203" s="2"/>
      <c r="E203" s="11"/>
      <c r="F203" s="15"/>
    </row>
    <row r="204" spans="1:6" x14ac:dyDescent="0.25">
      <c r="A204" s="10"/>
      <c r="B204" s="2"/>
      <c r="C204" s="2"/>
      <c r="D204" s="2"/>
      <c r="E204" s="11"/>
      <c r="F204" s="15"/>
    </row>
    <row r="205" spans="1:6" x14ac:dyDescent="0.25">
      <c r="A205" s="10"/>
      <c r="B205" s="2"/>
      <c r="C205" s="2"/>
      <c r="D205" s="2"/>
      <c r="E205" s="11"/>
      <c r="F205" s="15"/>
    </row>
    <row r="206" spans="1:6" x14ac:dyDescent="0.25">
      <c r="A206" s="10"/>
      <c r="B206" s="2"/>
      <c r="C206" s="2"/>
      <c r="D206" s="2"/>
      <c r="E206" s="11"/>
      <c r="F206" s="15"/>
    </row>
    <row r="207" spans="1:6" x14ac:dyDescent="0.25">
      <c r="A207" s="10"/>
      <c r="B207" s="2"/>
      <c r="C207" s="2"/>
      <c r="D207" s="2"/>
      <c r="E207" s="11"/>
      <c r="F207" s="15"/>
    </row>
    <row r="208" spans="1:6" x14ac:dyDescent="0.25">
      <c r="A208" s="10"/>
      <c r="B208" s="2"/>
      <c r="C208" s="2"/>
      <c r="D208" s="2"/>
      <c r="E208" s="11"/>
      <c r="F208" s="15"/>
    </row>
    <row r="209" spans="1:6" x14ac:dyDescent="0.25">
      <c r="A209" s="10"/>
      <c r="B209" s="2"/>
      <c r="C209" s="2"/>
      <c r="D209" s="2"/>
      <c r="E209" s="11"/>
      <c r="F209" s="15"/>
    </row>
    <row r="210" spans="1:6" x14ac:dyDescent="0.25">
      <c r="A210" s="10"/>
      <c r="B210" s="2"/>
      <c r="C210" s="2"/>
      <c r="D210" s="2"/>
      <c r="E210" s="11"/>
      <c r="F210" s="15"/>
    </row>
    <row r="211" spans="1:6" x14ac:dyDescent="0.25">
      <c r="A211" s="10"/>
      <c r="B211" s="2"/>
      <c r="C211" s="2"/>
      <c r="D211" s="2"/>
      <c r="E211" s="11"/>
      <c r="F211" s="15"/>
    </row>
    <row r="212" spans="1:6" x14ac:dyDescent="0.25">
      <c r="A212" s="10"/>
      <c r="B212" s="2"/>
      <c r="C212" s="2"/>
      <c r="D212" s="2"/>
      <c r="E212" s="11"/>
      <c r="F212" s="15"/>
    </row>
    <row r="213" spans="1:6" x14ac:dyDescent="0.25">
      <c r="A213" s="10"/>
      <c r="B213" s="2"/>
      <c r="C213" s="2"/>
      <c r="D213" s="2"/>
      <c r="E213" s="11"/>
      <c r="F213" s="15"/>
    </row>
    <row r="214" spans="1:6" ht="15.75" thickBot="1" x14ac:dyDescent="0.3">
      <c r="A214" s="12"/>
      <c r="B214" s="13"/>
      <c r="C214" s="13"/>
      <c r="D214" s="13"/>
      <c r="E214" s="14"/>
      <c r="F214" s="16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</sheetData>
  <mergeCells count="12">
    <mergeCell ref="C15:E15"/>
    <mergeCell ref="C6:F6"/>
    <mergeCell ref="A7:F7"/>
    <mergeCell ref="A13:B13"/>
    <mergeCell ref="C13:E13"/>
    <mergeCell ref="C14:E14"/>
    <mergeCell ref="A5:B5"/>
    <mergeCell ref="A1:F1"/>
    <mergeCell ref="A3:F3"/>
    <mergeCell ref="A2:B2"/>
    <mergeCell ref="C2:E2"/>
    <mergeCell ref="A4:F4"/>
  </mergeCells>
  <pageMargins left="0.25" right="0.25" top="0.75" bottom="0.75" header="0.3" footer="0.3"/>
  <pageSetup paperSize="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F42"/>
  <sheetViews>
    <sheetView topLeftCell="A31" workbookViewId="0">
      <selection activeCell="F9" sqref="F9"/>
    </sheetView>
  </sheetViews>
  <sheetFormatPr baseColWidth="10" defaultColWidth="11.42578125" defaultRowHeight="15" x14ac:dyDescent="0.25"/>
  <cols>
    <col min="1" max="1" width="16.28515625" customWidth="1"/>
    <col min="2" max="2" width="23.42578125" customWidth="1"/>
    <col min="3" max="3" width="41.42578125" customWidth="1"/>
    <col min="4" max="4" width="20.28515625" customWidth="1"/>
    <col min="5" max="5" width="18.140625" customWidth="1"/>
    <col min="6" max="6" width="54.42578125" customWidth="1"/>
  </cols>
  <sheetData>
    <row r="1" spans="1:6" ht="15.75" x14ac:dyDescent="0.25">
      <c r="A1" s="93"/>
      <c r="B1" s="93"/>
      <c r="C1" s="93"/>
      <c r="D1" s="93"/>
      <c r="E1" s="93"/>
      <c r="F1" s="93"/>
    </row>
    <row r="2" spans="1:6" ht="15.75" customHeight="1" x14ac:dyDescent="0.25">
      <c r="A2" s="95"/>
      <c r="B2" s="95"/>
      <c r="C2" s="93" t="s">
        <v>0</v>
      </c>
      <c r="D2" s="93"/>
      <c r="E2" s="93"/>
      <c r="F2" s="30"/>
    </row>
    <row r="3" spans="1:6" ht="15.75" x14ac:dyDescent="0.25">
      <c r="A3" s="95"/>
      <c r="B3" s="95"/>
      <c r="C3" s="93" t="s">
        <v>1</v>
      </c>
      <c r="D3" s="93"/>
      <c r="E3" s="93"/>
      <c r="F3" s="32"/>
    </row>
    <row r="4" spans="1:6" ht="15.75" customHeight="1" x14ac:dyDescent="0.25">
      <c r="A4" s="95"/>
      <c r="B4" s="95"/>
      <c r="C4" s="93" t="s">
        <v>2</v>
      </c>
      <c r="D4" s="93"/>
      <c r="E4" s="93"/>
      <c r="F4" s="32"/>
    </row>
    <row r="5" spans="1:6" ht="19.5" customHeight="1" x14ac:dyDescent="0.25">
      <c r="A5" s="95"/>
      <c r="B5" s="95"/>
      <c r="C5" s="93" t="s">
        <v>39</v>
      </c>
      <c r="D5" s="93"/>
      <c r="E5" s="93"/>
      <c r="F5" s="30"/>
    </row>
    <row r="6" spans="1:6" ht="19.5" customHeight="1" x14ac:dyDescent="0.25">
      <c r="A6" s="95"/>
      <c r="B6" s="95"/>
      <c r="C6" s="96" t="s">
        <v>79</v>
      </c>
      <c r="D6" s="96"/>
      <c r="E6" s="96"/>
      <c r="F6" s="26"/>
    </row>
    <row r="7" spans="1:6" ht="15.75" x14ac:dyDescent="0.25">
      <c r="A7" s="95"/>
      <c r="B7" s="95"/>
      <c r="C7" s="44"/>
      <c r="D7" s="44"/>
      <c r="E7" s="44"/>
      <c r="F7" s="26"/>
    </row>
    <row r="8" spans="1:6" ht="47.25" customHeight="1" x14ac:dyDescent="0.25">
      <c r="A8" s="29" t="s">
        <v>3</v>
      </c>
      <c r="B8" s="29" t="s">
        <v>4</v>
      </c>
      <c r="C8" s="29" t="s">
        <v>5</v>
      </c>
      <c r="D8" s="29" t="s">
        <v>18</v>
      </c>
      <c r="E8" s="29" t="s">
        <v>17</v>
      </c>
      <c r="F8" s="29" t="s">
        <v>6</v>
      </c>
    </row>
    <row r="9" spans="1:6" ht="38.25" customHeight="1" x14ac:dyDescent="0.25">
      <c r="A9" s="46">
        <v>44896</v>
      </c>
      <c r="B9" s="81" t="s">
        <v>78</v>
      </c>
      <c r="C9" s="65" t="s">
        <v>31</v>
      </c>
      <c r="D9" s="115">
        <v>390</v>
      </c>
      <c r="E9" s="87"/>
      <c r="F9" s="65" t="s">
        <v>31</v>
      </c>
    </row>
    <row r="10" spans="1:6" ht="43.5" customHeight="1" x14ac:dyDescent="0.25">
      <c r="A10" s="46">
        <v>44897</v>
      </c>
      <c r="B10" s="81" t="s">
        <v>179</v>
      </c>
      <c r="C10" s="65" t="s">
        <v>31</v>
      </c>
      <c r="D10" s="87"/>
      <c r="E10" s="115">
        <v>4000</v>
      </c>
      <c r="F10" s="65" t="s">
        <v>31</v>
      </c>
    </row>
    <row r="11" spans="1:6" ht="48" customHeight="1" x14ac:dyDescent="0.25">
      <c r="A11" s="46">
        <v>44897</v>
      </c>
      <c r="B11" s="21">
        <v>70049019</v>
      </c>
      <c r="C11" s="65" t="s">
        <v>77</v>
      </c>
      <c r="D11" s="115"/>
      <c r="E11" s="115">
        <v>2180000</v>
      </c>
      <c r="F11" s="65" t="s">
        <v>188</v>
      </c>
    </row>
    <row r="12" spans="1:6" ht="39.75" customHeight="1" x14ac:dyDescent="0.25">
      <c r="A12" s="46">
        <v>44900</v>
      </c>
      <c r="B12" s="81" t="s">
        <v>72</v>
      </c>
      <c r="C12" s="65" t="s">
        <v>31</v>
      </c>
      <c r="D12" s="115">
        <v>9360</v>
      </c>
      <c r="E12" s="87"/>
      <c r="F12" s="65" t="s">
        <v>31</v>
      </c>
    </row>
    <row r="13" spans="1:6" ht="43.5" customHeight="1" x14ac:dyDescent="0.25">
      <c r="A13" s="46">
        <v>44901</v>
      </c>
      <c r="B13" s="81" t="s">
        <v>180</v>
      </c>
      <c r="C13" s="65" t="s">
        <v>31</v>
      </c>
      <c r="D13" s="115">
        <v>6678.75</v>
      </c>
      <c r="E13" s="87"/>
      <c r="F13" s="65" t="s">
        <v>31</v>
      </c>
    </row>
    <row r="14" spans="1:6" ht="35.25" customHeight="1" x14ac:dyDescent="0.25">
      <c r="A14" s="46">
        <v>44902</v>
      </c>
      <c r="B14" s="81" t="s">
        <v>74</v>
      </c>
      <c r="C14" s="65" t="s">
        <v>31</v>
      </c>
      <c r="D14" s="115">
        <v>2925</v>
      </c>
      <c r="E14" s="87"/>
      <c r="F14" s="65" t="s">
        <v>31</v>
      </c>
    </row>
    <row r="15" spans="1:6" ht="41.25" customHeight="1" x14ac:dyDescent="0.25">
      <c r="A15" s="46">
        <v>44903</v>
      </c>
      <c r="B15" s="81" t="s">
        <v>181</v>
      </c>
      <c r="C15" s="65" t="s">
        <v>31</v>
      </c>
      <c r="D15" s="115">
        <v>1828.12</v>
      </c>
      <c r="E15" s="87"/>
      <c r="F15" s="65" t="s">
        <v>31</v>
      </c>
    </row>
    <row r="16" spans="1:6" ht="39" customHeight="1" x14ac:dyDescent="0.25">
      <c r="A16" s="46">
        <v>44904</v>
      </c>
      <c r="B16" s="81" t="s">
        <v>73</v>
      </c>
      <c r="C16" s="65" t="s">
        <v>31</v>
      </c>
      <c r="D16" s="115">
        <v>5265</v>
      </c>
      <c r="E16" s="87"/>
      <c r="F16" s="65" t="s">
        <v>31</v>
      </c>
    </row>
    <row r="17" spans="1:6" ht="37.5" customHeight="1" x14ac:dyDescent="0.25">
      <c r="A17" s="46">
        <v>44907</v>
      </c>
      <c r="B17" s="81" t="s">
        <v>180</v>
      </c>
      <c r="C17" s="65" t="s">
        <v>31</v>
      </c>
      <c r="D17" s="115">
        <v>1901.25</v>
      </c>
      <c r="E17" s="87"/>
      <c r="F17" s="65" t="s">
        <v>31</v>
      </c>
    </row>
    <row r="18" spans="1:6" ht="39" customHeight="1" x14ac:dyDescent="0.25">
      <c r="A18" s="46">
        <v>44908</v>
      </c>
      <c r="B18" s="81" t="s">
        <v>78</v>
      </c>
      <c r="C18" s="65" t="s">
        <v>31</v>
      </c>
      <c r="D18" s="115">
        <v>51870</v>
      </c>
      <c r="E18" s="87"/>
      <c r="F18" s="65" t="s">
        <v>31</v>
      </c>
    </row>
    <row r="19" spans="1:6" ht="48.75" customHeight="1" x14ac:dyDescent="0.25">
      <c r="A19" s="46">
        <v>44908</v>
      </c>
      <c r="B19" s="21">
        <v>70043035</v>
      </c>
      <c r="C19" s="65" t="s">
        <v>77</v>
      </c>
      <c r="D19" s="115"/>
      <c r="E19" s="115">
        <v>780000</v>
      </c>
      <c r="F19" s="65" t="s">
        <v>188</v>
      </c>
    </row>
    <row r="20" spans="1:6" ht="45.75" customHeight="1" x14ac:dyDescent="0.25">
      <c r="A20" s="46">
        <v>44909</v>
      </c>
      <c r="B20" s="81" t="s">
        <v>51</v>
      </c>
      <c r="C20" s="65" t="s">
        <v>31</v>
      </c>
      <c r="D20" s="115">
        <v>9603.74</v>
      </c>
      <c r="E20" s="87"/>
      <c r="F20" s="65" t="s">
        <v>31</v>
      </c>
    </row>
    <row r="21" spans="1:6" ht="39" customHeight="1" x14ac:dyDescent="0.25">
      <c r="A21" s="46">
        <v>44910</v>
      </c>
      <c r="B21" s="81" t="s">
        <v>52</v>
      </c>
      <c r="C21" s="65" t="s">
        <v>31</v>
      </c>
      <c r="D21" s="115">
        <v>9067.49</v>
      </c>
      <c r="E21" s="87"/>
      <c r="F21" s="65" t="s">
        <v>31</v>
      </c>
    </row>
    <row r="22" spans="1:6" ht="46.5" customHeight="1" x14ac:dyDescent="0.25">
      <c r="A22" s="46">
        <v>44911</v>
      </c>
      <c r="B22" s="81" t="s">
        <v>73</v>
      </c>
      <c r="C22" s="65" t="s">
        <v>31</v>
      </c>
      <c r="D22" s="115">
        <v>6581.25</v>
      </c>
      <c r="E22" s="87"/>
      <c r="F22" s="65" t="s">
        <v>31</v>
      </c>
    </row>
    <row r="23" spans="1:6" ht="45" customHeight="1" x14ac:dyDescent="0.25">
      <c r="A23" s="46">
        <v>44914</v>
      </c>
      <c r="B23" s="81" t="s">
        <v>181</v>
      </c>
      <c r="C23" s="65" t="s">
        <v>31</v>
      </c>
      <c r="D23" s="115">
        <v>103189.12</v>
      </c>
      <c r="E23" s="87"/>
      <c r="F23" s="65" t="s">
        <v>31</v>
      </c>
    </row>
    <row r="24" spans="1:6" ht="35.25" customHeight="1" x14ac:dyDescent="0.25">
      <c r="A24" s="46">
        <v>44915</v>
      </c>
      <c r="B24" s="81" t="s">
        <v>52</v>
      </c>
      <c r="C24" s="65" t="s">
        <v>31</v>
      </c>
      <c r="D24" s="115">
        <v>13260</v>
      </c>
      <c r="E24" s="87"/>
      <c r="F24" s="65" t="s">
        <v>31</v>
      </c>
    </row>
    <row r="25" spans="1:6" ht="45" customHeight="1" x14ac:dyDescent="0.25">
      <c r="A25" s="46">
        <v>44916</v>
      </c>
      <c r="B25" s="81" t="s">
        <v>181</v>
      </c>
      <c r="C25" s="65" t="s">
        <v>31</v>
      </c>
      <c r="D25" s="115">
        <v>35124.35</v>
      </c>
      <c r="E25" s="87"/>
      <c r="F25" s="65" t="s">
        <v>31</v>
      </c>
    </row>
    <row r="26" spans="1:6" ht="46.5" customHeight="1" x14ac:dyDescent="0.25">
      <c r="A26" s="46">
        <v>44916</v>
      </c>
      <c r="B26" s="21">
        <v>70028587</v>
      </c>
      <c r="C26" s="65" t="s">
        <v>185</v>
      </c>
      <c r="D26" s="115">
        <v>25000</v>
      </c>
      <c r="E26" s="87"/>
      <c r="F26" s="65" t="s">
        <v>185</v>
      </c>
    </row>
    <row r="27" spans="1:6" ht="45.75" customHeight="1" x14ac:dyDescent="0.25">
      <c r="A27" s="46">
        <v>44917</v>
      </c>
      <c r="B27" s="81" t="s">
        <v>181</v>
      </c>
      <c r="C27" s="65" t="s">
        <v>31</v>
      </c>
      <c r="D27" s="115">
        <v>15599.98</v>
      </c>
      <c r="E27" s="87"/>
      <c r="F27" s="65" t="s">
        <v>31</v>
      </c>
    </row>
    <row r="28" spans="1:6" ht="40.5" customHeight="1" x14ac:dyDescent="0.25">
      <c r="A28" s="46">
        <v>44921</v>
      </c>
      <c r="B28" s="81" t="s">
        <v>182</v>
      </c>
      <c r="C28" s="65" t="s">
        <v>31</v>
      </c>
      <c r="D28" s="115">
        <v>19500</v>
      </c>
      <c r="E28" s="87"/>
      <c r="F28" s="65" t="s">
        <v>31</v>
      </c>
    </row>
    <row r="29" spans="1:6" ht="45" customHeight="1" x14ac:dyDescent="0.25">
      <c r="A29" s="46">
        <v>44921</v>
      </c>
      <c r="B29" s="21">
        <v>70027580</v>
      </c>
      <c r="C29" s="65" t="s">
        <v>185</v>
      </c>
      <c r="D29" s="115">
        <v>26300</v>
      </c>
      <c r="E29" s="87"/>
      <c r="F29" s="65" t="s">
        <v>185</v>
      </c>
    </row>
    <row r="30" spans="1:6" ht="47.25" customHeight="1" x14ac:dyDescent="0.25">
      <c r="A30" s="46">
        <v>44923</v>
      </c>
      <c r="B30" s="81" t="s">
        <v>52</v>
      </c>
      <c r="C30" s="65" t="s">
        <v>31</v>
      </c>
      <c r="D30" s="115">
        <v>195000</v>
      </c>
      <c r="E30" s="115"/>
      <c r="F30" s="65" t="s">
        <v>31</v>
      </c>
    </row>
    <row r="31" spans="1:6" ht="41.25" customHeight="1" x14ac:dyDescent="0.25">
      <c r="A31" s="46">
        <v>44923</v>
      </c>
      <c r="B31" s="81" t="s">
        <v>183</v>
      </c>
      <c r="C31" s="21" t="s">
        <v>186</v>
      </c>
      <c r="D31" s="115">
        <v>283025</v>
      </c>
      <c r="E31" s="115"/>
      <c r="F31" s="21" t="s">
        <v>186</v>
      </c>
    </row>
    <row r="32" spans="1:6" ht="40.5" customHeight="1" x14ac:dyDescent="0.25">
      <c r="A32" s="46">
        <v>44924</v>
      </c>
      <c r="B32" s="81" t="s">
        <v>72</v>
      </c>
      <c r="C32" s="65" t="s">
        <v>31</v>
      </c>
      <c r="D32" s="115">
        <v>4497.1899999999996</v>
      </c>
      <c r="E32" s="115"/>
      <c r="F32" s="65" t="s">
        <v>31</v>
      </c>
    </row>
    <row r="33" spans="1:6" ht="46.5" customHeight="1" x14ac:dyDescent="0.25">
      <c r="A33" s="46">
        <v>44924</v>
      </c>
      <c r="B33" s="81" t="s">
        <v>184</v>
      </c>
      <c r="C33" s="65" t="s">
        <v>31</v>
      </c>
      <c r="D33" s="115">
        <v>153207.01999999999</v>
      </c>
      <c r="E33" s="115"/>
      <c r="F33" s="65" t="s">
        <v>31</v>
      </c>
    </row>
    <row r="34" spans="1:6" ht="31.5" customHeight="1" x14ac:dyDescent="0.25">
      <c r="A34" s="46">
        <v>44925</v>
      </c>
      <c r="B34" s="81" t="s">
        <v>180</v>
      </c>
      <c r="C34" s="65" t="s">
        <v>31</v>
      </c>
      <c r="D34" s="115">
        <v>103350</v>
      </c>
      <c r="E34" s="115"/>
      <c r="F34" s="65" t="s">
        <v>31</v>
      </c>
    </row>
    <row r="35" spans="1:6" ht="36" customHeight="1" x14ac:dyDescent="0.25">
      <c r="A35" s="46">
        <v>44925</v>
      </c>
      <c r="B35" s="21">
        <v>70047985</v>
      </c>
      <c r="C35" s="65" t="s">
        <v>185</v>
      </c>
      <c r="D35" s="115"/>
      <c r="E35" s="115">
        <v>2000000</v>
      </c>
      <c r="F35" s="65" t="s">
        <v>185</v>
      </c>
    </row>
    <row r="36" spans="1:6" ht="36.75" customHeight="1" x14ac:dyDescent="0.25">
      <c r="A36" s="46">
        <v>44925</v>
      </c>
      <c r="B36" s="81" t="s">
        <v>19</v>
      </c>
      <c r="C36" s="31" t="s">
        <v>65</v>
      </c>
      <c r="D36" s="82"/>
      <c r="E36" s="83">
        <v>175</v>
      </c>
      <c r="F36" s="65" t="s">
        <v>66</v>
      </c>
    </row>
    <row r="37" spans="1:6" ht="35.25" customHeight="1" x14ac:dyDescent="0.25">
      <c r="A37" s="46">
        <v>44926</v>
      </c>
      <c r="B37" s="81"/>
      <c r="C37" s="31" t="s">
        <v>187</v>
      </c>
      <c r="D37" s="82"/>
      <c r="E37" s="83">
        <v>15256.26</v>
      </c>
      <c r="F37" s="65" t="s">
        <v>189</v>
      </c>
    </row>
    <row r="38" spans="1:6" ht="40.5" customHeight="1" x14ac:dyDescent="0.3">
      <c r="A38" s="53"/>
      <c r="B38" s="31"/>
      <c r="C38" s="62" t="s">
        <v>67</v>
      </c>
      <c r="D38" s="84">
        <f>SUM(D9:D37)</f>
        <v>1082523.26</v>
      </c>
      <c r="E38" s="85">
        <f>SUM(E9:E37)</f>
        <v>4979431.26</v>
      </c>
      <c r="F38" s="31"/>
    </row>
    <row r="40" spans="1:6" ht="15.75" x14ac:dyDescent="0.25">
      <c r="A40" s="24" t="s">
        <v>53</v>
      </c>
      <c r="B40" s="24"/>
      <c r="C40" s="25"/>
      <c r="D40" s="54" t="s">
        <v>54</v>
      </c>
      <c r="E40" s="54"/>
      <c r="F40" s="54" t="s">
        <v>9</v>
      </c>
    </row>
    <row r="41" spans="1:6" ht="15.75" x14ac:dyDescent="0.25">
      <c r="A41" s="38"/>
      <c r="B41" s="38" t="s">
        <v>55</v>
      </c>
      <c r="C41" s="25"/>
      <c r="D41" s="38" t="s">
        <v>56</v>
      </c>
      <c r="E41" s="38"/>
      <c r="F41" s="38" t="s">
        <v>25</v>
      </c>
    </row>
    <row r="42" spans="1:6" ht="15.75" x14ac:dyDescent="0.25">
      <c r="A42" s="38"/>
      <c r="B42" s="38" t="s">
        <v>57</v>
      </c>
      <c r="C42" s="38"/>
      <c r="D42" s="38" t="s">
        <v>58</v>
      </c>
      <c r="E42" s="38"/>
      <c r="F42" s="38" t="s">
        <v>59</v>
      </c>
    </row>
  </sheetData>
  <mergeCells count="7">
    <mergeCell ref="A1:F1"/>
    <mergeCell ref="A2:B7"/>
    <mergeCell ref="C2:E2"/>
    <mergeCell ref="C3:E3"/>
    <mergeCell ref="C4:E4"/>
    <mergeCell ref="C5:E5"/>
    <mergeCell ref="C6:E6"/>
  </mergeCells>
  <pageMargins left="0.25" right="0.25" top="0.75" bottom="0.75" header="0.3" footer="0.3"/>
  <pageSetup paperSize="5" scale="92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2:G267"/>
  <sheetViews>
    <sheetView tabSelected="1" zoomScaleSheetLayoutView="100" workbookViewId="0">
      <selection activeCell="D13" sqref="D13"/>
    </sheetView>
  </sheetViews>
  <sheetFormatPr baseColWidth="10" defaultColWidth="11.42578125" defaultRowHeight="15" x14ac:dyDescent="0.25"/>
  <cols>
    <col min="1" max="1" width="19.140625" customWidth="1"/>
    <col min="2" max="2" width="14.140625" customWidth="1"/>
    <col min="3" max="3" width="38.140625" customWidth="1"/>
    <col min="4" max="4" width="14.140625" customWidth="1"/>
    <col min="5" max="5" width="18.28515625" customWidth="1"/>
    <col min="6" max="6" width="47.42578125" customWidth="1"/>
  </cols>
  <sheetData>
    <row r="2" spans="1:6" ht="15" customHeight="1" x14ac:dyDescent="0.25"/>
    <row r="3" spans="1:6" ht="15" customHeight="1" x14ac:dyDescent="0.25">
      <c r="A3" s="93"/>
      <c r="B3" s="93"/>
      <c r="C3" s="93"/>
      <c r="D3" s="93"/>
      <c r="E3" s="93"/>
      <c r="F3" s="93"/>
    </row>
    <row r="4" spans="1:6" ht="15" customHeight="1" x14ac:dyDescent="0.25">
      <c r="A4" s="95"/>
      <c r="B4" s="95"/>
      <c r="C4" s="108" t="s">
        <v>190</v>
      </c>
      <c r="D4" s="108"/>
      <c r="E4" s="108"/>
      <c r="F4" s="26"/>
    </row>
    <row r="5" spans="1:6" ht="15" customHeight="1" x14ac:dyDescent="0.25">
      <c r="A5" s="109" t="s">
        <v>191</v>
      </c>
      <c r="B5" s="109"/>
      <c r="C5" s="109"/>
      <c r="D5" s="109"/>
      <c r="E5" s="109"/>
      <c r="F5" s="109"/>
    </row>
    <row r="6" spans="1:6" ht="15" customHeight="1" x14ac:dyDescent="0.25">
      <c r="A6" s="110" t="s">
        <v>192</v>
      </c>
      <c r="B6" s="110"/>
      <c r="C6" s="110"/>
      <c r="D6" s="110"/>
      <c r="E6" s="110"/>
      <c r="F6" s="110"/>
    </row>
    <row r="7" spans="1:6" ht="15" customHeight="1" x14ac:dyDescent="0.25">
      <c r="A7" s="104"/>
      <c r="B7" s="104"/>
      <c r="C7" s="24" t="s">
        <v>193</v>
      </c>
      <c r="D7" s="24"/>
      <c r="E7" s="24"/>
      <c r="F7" s="24"/>
    </row>
    <row r="8" spans="1:6" ht="26.25" customHeight="1" x14ac:dyDescent="0.25">
      <c r="A8" s="107" t="s">
        <v>194</v>
      </c>
      <c r="B8" s="107"/>
      <c r="C8" s="107"/>
      <c r="D8" s="107"/>
      <c r="E8" s="107"/>
      <c r="F8" s="107"/>
    </row>
    <row r="9" spans="1:6" ht="15.75" x14ac:dyDescent="0.25">
      <c r="A9" s="29" t="s">
        <v>3</v>
      </c>
      <c r="B9" s="29" t="s">
        <v>4</v>
      </c>
      <c r="C9" s="29" t="s">
        <v>5</v>
      </c>
      <c r="D9" s="29" t="s">
        <v>17</v>
      </c>
      <c r="E9" s="29" t="s">
        <v>18</v>
      </c>
      <c r="F9" s="29" t="s">
        <v>6</v>
      </c>
    </row>
    <row r="10" spans="1:6" ht="30" customHeight="1" x14ac:dyDescent="0.25">
      <c r="A10" s="46">
        <v>44926</v>
      </c>
      <c r="B10" s="21">
        <v>9990002</v>
      </c>
      <c r="C10" s="21" t="s">
        <v>40</v>
      </c>
      <c r="D10" s="48"/>
      <c r="E10" s="48">
        <v>175</v>
      </c>
      <c r="F10" s="36" t="s">
        <v>41</v>
      </c>
    </row>
    <row r="11" spans="1:6" ht="29.25" customHeight="1" x14ac:dyDescent="0.25">
      <c r="A11" s="46">
        <v>44926</v>
      </c>
      <c r="B11" s="21">
        <v>9990002</v>
      </c>
      <c r="C11" s="21" t="s">
        <v>7</v>
      </c>
      <c r="D11" s="48"/>
      <c r="E11" s="48">
        <v>150</v>
      </c>
      <c r="F11" s="36" t="s">
        <v>41</v>
      </c>
    </row>
    <row r="12" spans="1:6" ht="30.75" customHeight="1" x14ac:dyDescent="0.25">
      <c r="A12" s="2"/>
      <c r="B12" s="49"/>
      <c r="C12" s="4"/>
      <c r="D12" s="61"/>
      <c r="E12" s="56">
        <f>SUM(E10:E11)</f>
        <v>325</v>
      </c>
      <c r="F12" s="2"/>
    </row>
    <row r="13" spans="1:6" ht="31.5" customHeight="1" x14ac:dyDescent="0.25">
      <c r="B13" s="34"/>
      <c r="D13" s="35"/>
      <c r="E13" s="35"/>
    </row>
    <row r="14" spans="1:6" ht="34.5" customHeight="1" x14ac:dyDescent="0.25">
      <c r="A14" s="111" t="s">
        <v>42</v>
      </c>
      <c r="B14" s="111"/>
      <c r="C14" s="91" t="s">
        <v>28</v>
      </c>
      <c r="D14" s="91"/>
      <c r="E14" s="91"/>
      <c r="F14" s="50" t="s">
        <v>9</v>
      </c>
    </row>
    <row r="15" spans="1:6" ht="15" customHeight="1" x14ac:dyDescent="0.25">
      <c r="A15" s="52" t="s">
        <v>43</v>
      </c>
      <c r="B15" s="52"/>
      <c r="C15" s="92" t="s">
        <v>29</v>
      </c>
      <c r="D15" s="92"/>
      <c r="E15" s="92"/>
      <c r="F15" s="51" t="s">
        <v>12</v>
      </c>
    </row>
    <row r="16" spans="1:6" x14ac:dyDescent="0.25">
      <c r="A16" s="52" t="s">
        <v>44</v>
      </c>
      <c r="B16" s="52"/>
      <c r="C16" s="92" t="s">
        <v>30</v>
      </c>
      <c r="D16" s="92"/>
      <c r="E16" s="92"/>
      <c r="F16" s="51" t="s">
        <v>15</v>
      </c>
    </row>
    <row r="17" spans="1:7" ht="15.75" x14ac:dyDescent="0.25">
      <c r="A17" s="37"/>
      <c r="B17" s="38"/>
      <c r="C17" s="39"/>
      <c r="D17" s="40"/>
      <c r="E17" s="41"/>
      <c r="F17" s="38"/>
    </row>
    <row r="18" spans="1:7" ht="15.75" x14ac:dyDescent="0.25">
      <c r="A18" s="37"/>
      <c r="B18" s="38"/>
      <c r="C18" s="39"/>
      <c r="D18" s="42"/>
      <c r="E18" s="41"/>
      <c r="F18" s="38"/>
    </row>
    <row r="19" spans="1:7" x14ac:dyDescent="0.25">
      <c r="B19" s="19"/>
    </row>
    <row r="20" spans="1:7" x14ac:dyDescent="0.25">
      <c r="B20" s="19"/>
    </row>
    <row r="21" spans="1:7" ht="15.75" x14ac:dyDescent="0.25">
      <c r="A21" s="95"/>
      <c r="B21" s="95"/>
      <c r="C21" s="26"/>
      <c r="D21" s="93"/>
      <c r="E21" s="93"/>
      <c r="F21" s="95"/>
      <c r="G21" s="95"/>
    </row>
    <row r="22" spans="1:7" ht="17.25" customHeight="1" x14ac:dyDescent="0.25">
      <c r="A22" s="20"/>
      <c r="B22" s="28"/>
      <c r="C22" s="27"/>
      <c r="D22" s="97"/>
      <c r="E22" s="97"/>
      <c r="F22" s="97"/>
      <c r="G22" s="97"/>
    </row>
    <row r="23" spans="1:7" ht="15.75" x14ac:dyDescent="0.25">
      <c r="A23" s="20"/>
      <c r="B23" s="28"/>
      <c r="C23" s="43"/>
      <c r="D23" s="97"/>
      <c r="E23" s="97"/>
      <c r="F23" s="97"/>
      <c r="G23" s="97"/>
    </row>
    <row r="24" spans="1:7" ht="15.75" x14ac:dyDescent="0.25">
      <c r="A24" s="20"/>
      <c r="B24" s="22"/>
      <c r="C24" s="20"/>
      <c r="D24" s="23"/>
      <c r="E24" s="23"/>
      <c r="F24" s="20"/>
    </row>
    <row r="34" ht="33.75" customHeight="1" x14ac:dyDescent="0.25"/>
    <row r="237" ht="33.75" customHeight="1" x14ac:dyDescent="0.25"/>
    <row r="238" ht="42.75" customHeight="1" x14ac:dyDescent="0.25"/>
    <row r="262" spans="1:6" x14ac:dyDescent="0.25">
      <c r="A262" s="17"/>
      <c r="B262" s="17"/>
      <c r="C262" s="17"/>
      <c r="D262" s="18"/>
      <c r="E262" s="17"/>
      <c r="F262" s="17"/>
    </row>
    <row r="263" spans="1:6" x14ac:dyDescent="0.25">
      <c r="D263" s="8"/>
    </row>
    <row r="264" spans="1:6" x14ac:dyDescent="0.25">
      <c r="D264" s="8"/>
    </row>
    <row r="265" spans="1:6" x14ac:dyDescent="0.25">
      <c r="D265" s="8"/>
    </row>
    <row r="266" spans="1:6" x14ac:dyDescent="0.25">
      <c r="D266" s="8"/>
    </row>
    <row r="267" spans="1:6" x14ac:dyDescent="0.25">
      <c r="D267" s="8"/>
    </row>
  </sheetData>
  <mergeCells count="18">
    <mergeCell ref="A8:F8"/>
    <mergeCell ref="A14:B14"/>
    <mergeCell ref="C14:E14"/>
    <mergeCell ref="C15:E15"/>
    <mergeCell ref="C16:E16"/>
    <mergeCell ref="D23:E23"/>
    <mergeCell ref="F23:G23"/>
    <mergeCell ref="A21:B21"/>
    <mergeCell ref="D21:E21"/>
    <mergeCell ref="F21:G21"/>
    <mergeCell ref="D22:E22"/>
    <mergeCell ref="F22:G22"/>
    <mergeCell ref="A7:B7"/>
    <mergeCell ref="A3:F3"/>
    <mergeCell ref="A4:B4"/>
    <mergeCell ref="C4:E4"/>
    <mergeCell ref="A5:F5"/>
    <mergeCell ref="A6:F6"/>
  </mergeCells>
  <pageMargins left="0.7" right="0.7" top="0.75" bottom="0.75" header="0.3" footer="0.3"/>
  <pageSetup paperSize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 RECEPTORA</vt:lpstr>
      <vt:lpstr>EMITIR</vt:lpstr>
      <vt:lpstr>NOMINA</vt:lpstr>
      <vt:lpstr>REST.BILLINI</vt:lpstr>
      <vt:lpstr>OPERATIVA DE LOS RECURSOS DIREC</vt:lpstr>
      <vt:lpstr>CUENTA ESPECIAL</vt:lpstr>
      <vt:lpstr>'CUENTA ESPECIAL'!Área_de_impresión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JAQUEZ</dc:creator>
  <cp:lastModifiedBy>arbatista</cp:lastModifiedBy>
  <cp:lastPrinted>2022-02-07T13:11:07Z</cp:lastPrinted>
  <dcterms:created xsi:type="dcterms:W3CDTF">2021-02-08T14:47:03Z</dcterms:created>
  <dcterms:modified xsi:type="dcterms:W3CDTF">2023-01-17T14:31:29Z</dcterms:modified>
</cp:coreProperties>
</file>