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24519"/>
</workbook>
</file>

<file path=xl/calcChain.xml><?xml version="1.0" encoding="utf-8"?>
<calcChain xmlns="http://schemas.openxmlformats.org/spreadsheetml/2006/main">
  <c r="E22" i="7"/>
  <c r="E125" i="6"/>
  <c r="E87" i="5"/>
  <c r="D87"/>
  <c r="D20" i="4" l="1"/>
  <c r="E16" i="3" l="1"/>
  <c r="D58" i="2" l="1"/>
  <c r="E86" i="1" l="1"/>
  <c r="D86"/>
</calcChain>
</file>

<file path=xl/comments1.xml><?xml version="1.0" encoding="utf-8"?>
<comments xmlns="http://schemas.openxmlformats.org/spreadsheetml/2006/main">
  <authors>
    <author>afajardo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afajardo: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<sst xmlns="http://schemas.openxmlformats.org/spreadsheetml/2006/main" count="1029" uniqueCount="475">
  <si>
    <t xml:space="preserve">                            ADMINISTRACION DE LA LOTERIA NACIONAL</t>
  </si>
  <si>
    <t>MINISTERIO DE HACIENDA</t>
  </si>
  <si>
    <t>ESTADO DE INGRESOS Y EGRESOS</t>
  </si>
  <si>
    <t xml:space="preserve">             BANCO DE RESERVAS CUENTA ESPECIAL RECEPTORA NO.011-002340-4</t>
  </si>
  <si>
    <t xml:space="preserve">    CORRESPONDIENTE AL 01/10/2021 AL 31/10/2021</t>
  </si>
  <si>
    <t>FECHA</t>
  </si>
  <si>
    <t>N0.CHEQUE /N0. TRANSF.</t>
  </si>
  <si>
    <t>BENEFICIARIOS</t>
  </si>
  <si>
    <t>MONTO</t>
  </si>
  <si>
    <t>DEPOSITO</t>
  </si>
  <si>
    <t>CONCEPTO</t>
  </si>
  <si>
    <t>211001000110110273</t>
  </si>
  <si>
    <t>LOTERIA NACIONAL</t>
  </si>
  <si>
    <t>DEP. CAJA GENERAL</t>
  </si>
  <si>
    <t>211001000110120276</t>
  </si>
  <si>
    <t>2111001002140050527</t>
  </si>
  <si>
    <t>DEP. SIN IDENTIFICAR</t>
  </si>
  <si>
    <t>211004005500110480</t>
  </si>
  <si>
    <t>DEP. ASOBANCAS( AGOSTO)</t>
  </si>
  <si>
    <t>211004005500110483</t>
  </si>
  <si>
    <t>DEP.ASOPRODES (SEPTIEMBRE)</t>
  </si>
  <si>
    <t>24510717033</t>
  </si>
  <si>
    <t>TRANSF. PROPIA TUBANCO</t>
  </si>
  <si>
    <t>ESTO ES TRANFERENCIA DE CTA.A CTA.</t>
  </si>
  <si>
    <t>24510777223</t>
  </si>
  <si>
    <t>45240000001464</t>
  </si>
  <si>
    <t>PAGOS CARDNET</t>
  </si>
  <si>
    <t>211006000110070201</t>
  </si>
  <si>
    <t>211006000110070204</t>
  </si>
  <si>
    <t>21100700760040104</t>
  </si>
  <si>
    <t>24537912008</t>
  </si>
  <si>
    <t>24538080873</t>
  </si>
  <si>
    <t>211007000520090437</t>
  </si>
  <si>
    <t>211008002000100116</t>
  </si>
  <si>
    <t>211008000110020249</t>
  </si>
  <si>
    <t>211008002860010565</t>
  </si>
  <si>
    <t>DEP. PAGO DE BILLETES</t>
  </si>
  <si>
    <t>211011000600020232</t>
  </si>
  <si>
    <t>DEP. PROMOTOR DE MONTE C</t>
  </si>
  <si>
    <t>24553603182</t>
  </si>
  <si>
    <t>TRANSF. DE ADALBERTO A. PAGO DE BILLETES</t>
  </si>
  <si>
    <t>211011000930060418</t>
  </si>
  <si>
    <t>211011000110070525</t>
  </si>
  <si>
    <t>2455989879900</t>
  </si>
  <si>
    <t>245598889485</t>
  </si>
  <si>
    <t>24561093470</t>
  </si>
  <si>
    <t>TRANSF.DE DAVID OLIVERO VTAS.DE BILLETES</t>
  </si>
  <si>
    <t>211011003650100449</t>
  </si>
  <si>
    <t>12/10/1021</t>
  </si>
  <si>
    <t>211012000110100266</t>
  </si>
  <si>
    <t>211012000110100229</t>
  </si>
  <si>
    <t>DEP. CAJA GENERAL 45</t>
  </si>
  <si>
    <t>211012000110100232</t>
  </si>
  <si>
    <t>211012000110100245</t>
  </si>
  <si>
    <t>13/10/2021</t>
  </si>
  <si>
    <t>4524000000161</t>
  </si>
  <si>
    <t>211013000110060125</t>
  </si>
  <si>
    <t>14/10/2021</t>
  </si>
  <si>
    <t>211014000110070163</t>
  </si>
  <si>
    <t>211014000110070166</t>
  </si>
  <si>
    <t>211014001540040260</t>
  </si>
  <si>
    <t>DEP. SUB ADMINISTRADOR</t>
  </si>
  <si>
    <t>24586715768</t>
  </si>
  <si>
    <t>TRANSF. DE DAYRELIS S. PAGO DE BILLETES</t>
  </si>
  <si>
    <t>15/10/2021</t>
  </si>
  <si>
    <t>211015000110010145</t>
  </si>
  <si>
    <t>24595042682</t>
  </si>
  <si>
    <t>19/10/2021</t>
  </si>
  <si>
    <t>4524000000342</t>
  </si>
  <si>
    <t>NOM.PAGO DE SUPLIDORES TESORERO(HACIENDA)</t>
  </si>
  <si>
    <t>24622222591</t>
  </si>
  <si>
    <t>20/10/2021/</t>
  </si>
  <si>
    <t>24629675428</t>
  </si>
  <si>
    <t>20/10/2021</t>
  </si>
  <si>
    <t>24529738640</t>
  </si>
  <si>
    <t>21/10/2021</t>
  </si>
  <si>
    <t>4524000000171</t>
  </si>
  <si>
    <t>22/10/2021</t>
  </si>
  <si>
    <t>24647754474</t>
  </si>
  <si>
    <t>211022003500060281</t>
  </si>
  <si>
    <t>DEP. DE PAGO DE BILLETES</t>
  </si>
  <si>
    <t>211022000520040304</t>
  </si>
  <si>
    <t>211022000520040307</t>
  </si>
  <si>
    <t>25/10/2021</t>
  </si>
  <si>
    <t>211025000600050252</t>
  </si>
  <si>
    <t>211025000930040758</t>
  </si>
  <si>
    <t>DEP. YERAL RODRIGUEZ</t>
  </si>
  <si>
    <t>211025003460030575</t>
  </si>
  <si>
    <t>DEP. JOSE MIGUEL NUÑEZ</t>
  </si>
  <si>
    <t>211025005500030738</t>
  </si>
  <si>
    <t>DEP. RANAS TEAMS (AGOSTO)</t>
  </si>
  <si>
    <t>211025005500030741</t>
  </si>
  <si>
    <t>DEP. LAS FRUTAS (OCTUBRE)</t>
  </si>
  <si>
    <t>211025005500030744</t>
  </si>
  <si>
    <t>DEP.LOS REALES TRANS.UNI</t>
  </si>
  <si>
    <t>211025005500030747</t>
  </si>
  <si>
    <t>DEP.PIRATAS DE LOS MINA S</t>
  </si>
  <si>
    <t>211025005500030750</t>
  </si>
  <si>
    <t>DEP.SORTEO NO.4261</t>
  </si>
  <si>
    <t>211025005500030753</t>
  </si>
  <si>
    <t>DEP. CAFETERIA CHARLE</t>
  </si>
  <si>
    <t>211025005500030758</t>
  </si>
  <si>
    <t>DEP.LIGA DE PAULA</t>
  </si>
  <si>
    <t>26/10/2021</t>
  </si>
  <si>
    <t>211026000110010052</t>
  </si>
  <si>
    <t>21026000110010055</t>
  </si>
  <si>
    <t>211026000110010059</t>
  </si>
  <si>
    <t>24686039471</t>
  </si>
  <si>
    <t>24686061249</t>
  </si>
  <si>
    <t>24686105941</t>
  </si>
  <si>
    <t>24686117431</t>
  </si>
  <si>
    <t>24686136380</t>
  </si>
  <si>
    <t>27/10/2021</t>
  </si>
  <si>
    <t>TRANF.DAYRELIS S.</t>
  </si>
  <si>
    <t>29/10/2021</t>
  </si>
  <si>
    <t>211029001540010009</t>
  </si>
  <si>
    <t>211029001540010012</t>
  </si>
  <si>
    <t>DEP. COMPLETIVO DEL SUB ADMINISTRADOR</t>
  </si>
  <si>
    <t>4524000000230</t>
  </si>
  <si>
    <t>COMISION CARDNET</t>
  </si>
  <si>
    <t>PAGO DE DERECHO CARDNET</t>
  </si>
  <si>
    <t>9990002</t>
  </si>
  <si>
    <t>COMISION CARNET</t>
  </si>
  <si>
    <t>COMISION POR CUENTA</t>
  </si>
  <si>
    <t xml:space="preserve">                  Arianny C.Batista de Duran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</si>
  <si>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</si>
  <si>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</si>
  <si>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</si>
  <si>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</si>
  <si>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</si>
  <si>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</si>
  <si>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</si>
  <si>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</si>
  <si>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 xml:space="preserve">                                                     ADMINISTRACION DE LA LOTERIA NACIONAL</t>
  </si>
  <si>
    <t xml:space="preserve">                                                                  MINISTERIO DE HACIENDA</t>
  </si>
  <si>
    <t xml:space="preserve">                                                        ESTADO DE INGRESOS Y EGRESOS</t>
  </si>
  <si>
    <t xml:space="preserve">                             BANCO DE RESERVAS CUENTA LOTERIA ELECTRONICA NO.010251770-3</t>
  </si>
  <si>
    <t>4524000000543</t>
  </si>
  <si>
    <t xml:space="preserve">  NET-BANKING</t>
  </si>
  <si>
    <t xml:space="preserve">PAGO DE NOMINAS  </t>
  </si>
  <si>
    <t>TRANF.PROPIA TUBANCO</t>
  </si>
  <si>
    <t>24686189433</t>
  </si>
  <si>
    <t>24685208950</t>
  </si>
  <si>
    <t>24685229322</t>
  </si>
  <si>
    <t>24685249664</t>
  </si>
  <si>
    <t>24685742253</t>
  </si>
  <si>
    <t xml:space="preserve"> TUBANCOEMPRESAS</t>
  </si>
  <si>
    <t>24686742674</t>
  </si>
  <si>
    <t xml:space="preserve">  TUBANCOEMPRESAS</t>
  </si>
  <si>
    <t>24686743448</t>
  </si>
  <si>
    <t>24686744251</t>
  </si>
  <si>
    <t>24686744600</t>
  </si>
  <si>
    <t>24686844001</t>
  </si>
  <si>
    <t>24686844466</t>
  </si>
  <si>
    <t>24686844981</t>
  </si>
  <si>
    <t>TUBANCOEMPRESAS</t>
  </si>
  <si>
    <t>24686845429</t>
  </si>
  <si>
    <t xml:space="preserve">PAGO DE NOMINAS </t>
  </si>
  <si>
    <t>24686845802</t>
  </si>
  <si>
    <t>24686913841</t>
  </si>
  <si>
    <t>24686914099</t>
  </si>
  <si>
    <t>24686914349</t>
  </si>
  <si>
    <t>24686914641</t>
  </si>
  <si>
    <t>24686914955</t>
  </si>
  <si>
    <t>4524000000155</t>
  </si>
  <si>
    <t>4524000000008</t>
  </si>
  <si>
    <t>24687078731</t>
  </si>
  <si>
    <t>24687079120</t>
  </si>
  <si>
    <t>24687079646</t>
  </si>
  <si>
    <t>24687079964</t>
  </si>
  <si>
    <t>24687080286</t>
  </si>
  <si>
    <t>4524000001067</t>
  </si>
  <si>
    <t xml:space="preserve"> NET-BANKING</t>
  </si>
  <si>
    <t>4524000000103</t>
  </si>
  <si>
    <t>24687220305</t>
  </si>
  <si>
    <t>24687000630</t>
  </si>
  <si>
    <t>24687001051</t>
  </si>
  <si>
    <t>PAGO DE NOMINAS</t>
  </si>
  <si>
    <t>246787221402</t>
  </si>
  <si>
    <t>24687221725</t>
  </si>
  <si>
    <t>24687465772</t>
  </si>
  <si>
    <t>24687466066</t>
  </si>
  <si>
    <t>24687466336</t>
  </si>
  <si>
    <t>24687466902</t>
  </si>
  <si>
    <t>24687467203</t>
  </si>
  <si>
    <t>34687518711</t>
  </si>
  <si>
    <t>24687519015</t>
  </si>
  <si>
    <t>24687519367</t>
  </si>
  <si>
    <t>4523000000049</t>
  </si>
  <si>
    <t>4524000000045</t>
  </si>
  <si>
    <t>4524000000004</t>
  </si>
  <si>
    <t>24687646260</t>
  </si>
  <si>
    <t>CARGOS BANCARIO</t>
  </si>
  <si>
    <t>ADMINISTRACION LOTERIA NACIONAL</t>
  </si>
  <si>
    <t>BANCO DE  RESERVAS CUENTA OPERATIVA DE RECURSOS DIRECTOS No. 010-241187-5</t>
  </si>
  <si>
    <t>CORRESPONDIENTE AL 01/10/2021 AL 31/10/2021</t>
  </si>
  <si>
    <t>4524000000006</t>
  </si>
  <si>
    <t>NOM. TRANSF. TESORERIA</t>
  </si>
  <si>
    <t>NOM. TRANSFERECIA</t>
  </si>
  <si>
    <t>4524000000005</t>
  </si>
  <si>
    <t>4524000000003</t>
  </si>
  <si>
    <t>CARGOS BANCARIOS</t>
  </si>
  <si>
    <t xml:space="preserve">       Arianny C.Batista de Duran</t>
  </si>
  <si>
    <t xml:space="preserve">       Preparado: </t>
  </si>
  <si>
    <t xml:space="preserve"> Revisado: </t>
  </si>
  <si>
    <t xml:space="preserve"> Autorizado: </t>
  </si>
  <si>
    <t xml:space="preserve">        Encargada del Tesoreria </t>
  </si>
  <si>
    <t xml:space="preserve"> Encargada del Departamento de Contabilidad </t>
  </si>
  <si>
    <t>BANCO DE RESERVAS CUENTA ESPECIAL No 010-500009-4</t>
  </si>
  <si>
    <t>4524000025472</t>
  </si>
  <si>
    <t>ZENIA PIMENTEL</t>
  </si>
  <si>
    <t>PAGO PRESTAMO EMPLEADO FELIZ</t>
  </si>
  <si>
    <t>4524000025413</t>
  </si>
  <si>
    <t>SANTA PEREZ</t>
  </si>
  <si>
    <t>4524000025293</t>
  </si>
  <si>
    <t>HILARIO SALA</t>
  </si>
  <si>
    <t>4524000025242</t>
  </si>
  <si>
    <t>ALEXANDER SANCHEZ</t>
  </si>
  <si>
    <t>4524000025224</t>
  </si>
  <si>
    <t>MARIA JIMENEZ</t>
  </si>
  <si>
    <t>4524000024535</t>
  </si>
  <si>
    <t>JOSE GOMEZ</t>
  </si>
  <si>
    <t>4524000024422</t>
  </si>
  <si>
    <t>REINA ROSARIO</t>
  </si>
  <si>
    <t>4524000023615</t>
  </si>
  <si>
    <t>CAND. GONZALEZ</t>
  </si>
  <si>
    <t>CARGO BANCARIOS</t>
  </si>
  <si>
    <t xml:space="preserve">   Arianny C.Batista de Duran</t>
  </si>
  <si>
    <t xml:space="preserve">                                                    BANCO DE  RESERVAS CUENTA EMITIR                                     </t>
  </si>
  <si>
    <t>No 010-241449-1</t>
  </si>
  <si>
    <t>TESORERIA DE LA SEGURIDAD SOCIAL</t>
  </si>
  <si>
    <t>PAGO APORTES DE RETENCIONES DE LA NOMINA  PERSONAL NOMINAL CARACTER TEMPORAL SEP. 2021</t>
  </si>
  <si>
    <t>PAGO APORTE  RETENCIONES DE LA NOMINA EMPLEADOS FIJOS CORRESP. A SEP.2021 LEY 87-01</t>
  </si>
  <si>
    <t>SCARLETTE VICTORIA PENA NAVARRO</t>
  </si>
  <si>
    <t>REPOSICION  DE FONDOS PARA PAGOS DE NOTARIOS QUE ASISTEN  A LOS SORTEOS  DIARIOS  DE LA INST. (TARDE Y NOCHE ) DESDE EL 30 DE JULIO HASTA AGOSTO 2021.</t>
  </si>
  <si>
    <t>PAGO APORTES Y RETENCIONES DE LA NOMINA TRAMITE DE PENSIONCORRESP.A SEPT. 2021 DE ACUERDO CON LA LEY 87-01</t>
  </si>
  <si>
    <t>INVERCIONES B&amp;S SRL</t>
  </si>
  <si>
    <t>ADQUISICION DE ARTICULOS ORTOPEDICOS PARA SER DONADOS POR LA DIRECCION DE DESARROLO  Y ASISTENCIA SOCIAL .</t>
  </si>
  <si>
    <t xml:space="preserve">TRANSFERENCIA </t>
  </si>
  <si>
    <t>FRANKLYN JOEL BELTRE HERNANDEZ</t>
  </si>
  <si>
    <t xml:space="preserve">PAGO BENEFICIOS LABORALES CORRESP. A INDEN.y VAC.NO DISFRUTADAS SWGUN ESTABLECE LA LEY 41-08 DE FUNCION PUBLICA </t>
  </si>
  <si>
    <t>WIBELSA SOLUTIONS SRL</t>
  </si>
  <si>
    <t>ADQUISICION DE TONERS PARA SER UTILIZADOS EN LA INSTITUCION .</t>
  </si>
  <si>
    <t>4//10/2021</t>
  </si>
  <si>
    <t>ANGEL GUZMAN PUELLO</t>
  </si>
  <si>
    <t xml:space="preserve">PAGO BENEFICIOS LABORALES CORRESP. A VAC.NO DISFRUTADAS SEGUN ESTABLECE LA LEY 41-08 DE FUNCION PUBLICA </t>
  </si>
  <si>
    <t>GTG ININDUSTRIAL SRL</t>
  </si>
  <si>
    <t xml:space="preserve">ADQ. DE INSUMOS PARA IMPLEMENTACION DEL PROTOCOLO ANTI COVID -19 </t>
  </si>
  <si>
    <t>ALENIO FURCAL AQUINO</t>
  </si>
  <si>
    <t xml:space="preserve">PAGO BENEFICIOS LABORALES CORRESP. A  VAC.NO DISFRUTADAS SEGUN ESTABLECE LA LEY 41-08 DE FUNCION PUBLICA </t>
  </si>
  <si>
    <t xml:space="preserve">CONSTRUCTORA SAMREDO S.A </t>
  </si>
  <si>
    <t>COMISION POR VENTAS DE BOLETOS DEL SORTEO EXTRAOR. DE LAS MADRES MAYO 2021 SEGUN CONV. DE COM. DE CRUZADA PARA DICHO SORTEO ACAPITE 5 POR DISP. DE PUNTOS ESTRAT.EN CENTRO SANBIL.</t>
  </si>
  <si>
    <t>GABRIEL ERNESTO PEÑA  GRULLON</t>
  </si>
  <si>
    <t xml:space="preserve">PAGO BENEFICIOS LABORALES CORRESP. A SALARIOS DEJADO DE PERCIBIR .y VAC.NO DISFRUTADAS SEGUN ESTABLECE LA LEY 41-08 DE FUNCION PUBLICA </t>
  </si>
  <si>
    <t>MARGAERT VANESSA FERMIN REYES</t>
  </si>
  <si>
    <t>NULO</t>
  </si>
  <si>
    <t xml:space="preserve">EDITORA DEL CARIBE C POR A </t>
  </si>
  <si>
    <t>COLOCACION  DE PUBLICIDAD TAMAÑO 2X2 COLOR BLANCO Y NEGRO EN EL PERIODICO EL CARIBE LOS DIAS 10,11,12,13,16,17,18,19,20,23,24,25,26,27,Y 30 DE AGOSTO</t>
  </si>
  <si>
    <t>COLOCACION  DE PUBLICIDAD TAMAÑO 2X2 COLOR BLANCO Y NEGRO EN EL PERIODICO EL LISTIN DIARIO LOS DIAS 10,11,12,13,16,17,18,19,20,23,24,25,26,27,Y 30 DE AGOSTO</t>
  </si>
  <si>
    <t>NELFFISIS CALWANY SANCHEZ BREA</t>
  </si>
  <si>
    <t>PAGO BENEFICIOS LABORALES CORRESP. A INDEN.y VAC.NO DISFRUTADAS SEGUN ESTABLECE LA LEY 41-08 DE FUNCION PUBLICA .</t>
  </si>
  <si>
    <t>YFRAINA MONTAÑO</t>
  </si>
  <si>
    <t>PAOLA ANDREA JIMENEZ</t>
  </si>
  <si>
    <t>ROSANNY DIAZ MONTERO</t>
  </si>
  <si>
    <t>ROSA MATILDE DELMONTE</t>
  </si>
  <si>
    <t>MARIA CHARITO RODRIGUEZ MIRANDA</t>
  </si>
  <si>
    <t>YOCASTA JAQUEZ DE JESUS</t>
  </si>
  <si>
    <t>INSTITUTO DE AUXILIOS Y VIVIENDAS (INAVI)</t>
  </si>
  <si>
    <t>RETENCIONES  POR NOMINA A EMPLEADOS, A NOMBRE DE SAVICA MES DE SEPT. 2021</t>
  </si>
  <si>
    <t>COLECTOR DE IMPUESTOS INTERNOS</t>
  </si>
  <si>
    <t>GRUPO DIARIO LIBRE S.A</t>
  </si>
  <si>
    <t>COLOCACION DE 1 PUBLICACION EN TAMAÑO 1/4 DE PAGINA COLOR BLANCO Y NEGRO EN EL PERIODICO DIARIO LIBRE EDICION 13/07/21</t>
  </si>
  <si>
    <t>GERALDO ACOSTA TORRES</t>
  </si>
  <si>
    <t xml:space="preserve"> 11/10/2021</t>
  </si>
  <si>
    <t>FARMACIA AZIL SRL</t>
  </si>
  <si>
    <t xml:space="preserve">AYUDA ECONOMICA UNICA A FAVOR DEL SR.JOSE EMILIANO JOA ACOSTA A LOS FINES DE COLABORAR CON LA COMPRA DE MEDICAMENTOS </t>
  </si>
  <si>
    <t>PAGO DE RETENCIONES PROVEEDORES Y OTRAS RETENCIONES IR-17</t>
  </si>
  <si>
    <t>ROSANNY MERCADO PAULINO</t>
  </si>
  <si>
    <t>PAGO BENEFICIOS LABORALES CORRESP. A INDEN.y VAC.NO DISFRUTADAS SWGUN ESTABLECE LA LEY 41-08 DE FUNCION PUBLICA .</t>
  </si>
  <si>
    <t>NARCISO RAFAEL OTTENWALDER DE LEON</t>
  </si>
  <si>
    <t>PAGO BENEFICIOS LABORALES CORRESP. A VAC.NO DISFRUTADAS SWGUN ESTABLECE LA LEY 41-08 DE FUNCION PUBLICA .</t>
  </si>
  <si>
    <t>ANYELA MARIA DE LOS SANTOS SANTANA</t>
  </si>
  <si>
    <t>REPOSICION DE FONDOS ROTATIVO PERTENECIENTES AL PLAN SOCIAL DEL BILLETERO CON RECIBOS DE DESEMBOLSOS DEFINITIVOS.</t>
  </si>
  <si>
    <t xml:space="preserve"> 13/10/2021</t>
  </si>
  <si>
    <t>CAROLIS JOSEFINA  MENDEZ MATOS</t>
  </si>
  <si>
    <t>SEGUROS BANRESERVAS</t>
  </si>
  <si>
    <t>INCLUCION EN LAS POLOZAS DE VEHICULOS ADQUIR. PARA SORTEOS INST. CON VIGENCIA 18/0521 HASTA 10/10/21 Y DE 3/05/21 HASTA 10/10/21.</t>
  </si>
  <si>
    <t>LOIDA CEDEÑO MANZANO</t>
  </si>
  <si>
    <t>PAGO BENEFICIOS LABORALES CORRESP. A VAC.NO DISFRUTADAS SEGUN ESTABLECE LA LEY 41-08 DE FUNCION PUBLICA .</t>
  </si>
  <si>
    <t>ROLANDO ANTONIO HILARIO ESTRELLA</t>
  </si>
  <si>
    <t>PEDRO LUIS RAFAEL  MERCEDES CRUZ</t>
  </si>
  <si>
    <t>BERNARDA MIESES DE LA CRUZ</t>
  </si>
  <si>
    <t>MARIA TRINIDAD GARCIA DE LOS SANTOS</t>
  </si>
  <si>
    <t>CELESTE ALTAGRACIA GARCIA GARCIA</t>
  </si>
  <si>
    <t>YADIRA YALENIS VIDAL TEJEDA</t>
  </si>
  <si>
    <t>ROGELIA MARTINEZ PAYANO</t>
  </si>
  <si>
    <t>VICTOR BERIGUETE SOSA</t>
  </si>
  <si>
    <t>WILTON ARIEL MOLINA TERRERO</t>
  </si>
  <si>
    <t>LIONDY GERMAN OZORIA GARCIA</t>
  </si>
  <si>
    <t>ODALY ALTAGRACIA  VEGA REYNA</t>
  </si>
  <si>
    <t>REINA PUIG DALMAU</t>
  </si>
  <si>
    <t>ALEXANDRA YOLANDA MEDINA DE JESUS</t>
  </si>
  <si>
    <t>DIOVERIS PEGUERO COLLADO</t>
  </si>
  <si>
    <t>0.00</t>
  </si>
  <si>
    <t>PROYECTOS CIVILES Y ELECTROMECANICO</t>
  </si>
  <si>
    <t>ADQ. DE VARIOS AIRES ACONDICIONADOS CON SERVICIOS DE INSTALACION INCLUIDO Y COMPRESOR PARA LA LOTERIA NACIONAL.</t>
  </si>
  <si>
    <t>REPOSICION DE FONDOS PARA PAGOS DE LOS NOTARIOS QUE ASISTEN A LOS  2 SORTEOS  DE LA INST. TARDE Y NOCHE DESDE 1/09/2021 HASTA 3/10/2021</t>
  </si>
  <si>
    <t>VICKY CLARIBEL VELEZ LIRIANO</t>
  </si>
  <si>
    <t>REPOSICION FONDO DIRECCION FINANCIERA DEL RECIBO 5745 AL 5819.</t>
  </si>
  <si>
    <t xml:space="preserve">LOURDES MARIA REYES ORTEGA </t>
  </si>
  <si>
    <t>JOSE MIGUEL DURAN POLANCO</t>
  </si>
  <si>
    <t>OPTICA BALCACER SRL</t>
  </si>
  <si>
    <t>PAGO FACTURA CORRESP. A DESCUENTO APLICADO POR ADQUISICION DE LENTES A LOS EMPLEADOS DE LA INST. EN LA NOMINA DEL MES DE SEPT.2021 PAGO FINAL.</t>
  </si>
  <si>
    <t>ATHILL &amp; MARTINEZ SA</t>
  </si>
  <si>
    <t>PAGO FACT.POR ADQUISICION DE UTENCILIOS DE COCINA PARA SER  USADO EN EL RESTAURANTE BILLINI DE LA INST.</t>
  </si>
  <si>
    <t>CLARI JOICE JACINTO CANO</t>
  </si>
  <si>
    <t>RETENCION A PROVEEDORES (IT-1) APLICADA EN EL MES DE SEPT. 2021</t>
  </si>
  <si>
    <t>AYUNTAMIENTO DEL DISTRITO NACIONAL</t>
  </si>
  <si>
    <t>PAGO RECOGIDA DE BASURA DEL EDIFICIO EN AV.INDEPENDENCIA CENTRO DE LOS HEROES  Y EL PARQUEO DE LA INST. DE LA MARIA MONTES, VILLA JUANA</t>
  </si>
  <si>
    <t>EDESUR DOMINICANA S.A.</t>
  </si>
  <si>
    <t>PAGO ENERGIA  ELECTRICA DETALLADO A CONTINUACION , EDIFICIO PRINCIPAL INST.</t>
  </si>
  <si>
    <t>HUMANO SEGUROS S. A.</t>
  </si>
  <si>
    <t>PAGO DE FACTURA NO.2223893 POLIZA NO.30-95-290016,POR COBERTURA DE SERVICIOS SALUD LOCAL DE EMPLEADO DE ESTA INSTITUCION CORRESP. SEPT 2021</t>
  </si>
  <si>
    <t>WIND  TELECOM S.A</t>
  </si>
  <si>
    <t>PAGO SERVICIO DE INTERNET DE LA CUENTA NO 461478 SERVICIO DE BANDA ANCHA SALON DE SORTEO CORRESP. AL PERIODO  26-08-21 AL 25-09-21</t>
  </si>
  <si>
    <t>HUMANOS SEGUROS S.A</t>
  </si>
  <si>
    <t>PAGO DE FACTURA NO.225523 POLIZANO 30-92-6968 POR COBERTURA SERVICIOS PLAN DE VIDA COLECTIVA DE EMPLEADOS DE ESTA INS. CORRESP.AL PERIODO 01-09-21 AL 01-10-21</t>
  </si>
  <si>
    <t>EDENORTE  DOMINICANA S.A.</t>
  </si>
  <si>
    <t xml:space="preserve">PAGO CONSUMO DE ENERGIA ELECTRICA DEL LOCAL DE LA AGENCIA DE SANTIAGO, CONTRATO NO.8250093 </t>
  </si>
  <si>
    <t xml:space="preserve">                                                              ADMINISTRACION LOTERIA NACIONAL</t>
  </si>
  <si>
    <t xml:space="preserve">                                                      MINISTERIO DE HACIENDA</t>
  </si>
  <si>
    <t xml:space="preserve">                                                            ESTADO DE INGRESOS Y EGRESOS</t>
  </si>
  <si>
    <t>BANCO DE RESERVAS CUENTA NOMINA NO. 010-500174-0</t>
  </si>
  <si>
    <t xml:space="preserve">                                                                              CORRESPONDIENTE AL 01/10/2021 AL 31/10/2021</t>
  </si>
  <si>
    <t>JOSE TARQUINO CEDEÑO PEREZ</t>
  </si>
  <si>
    <t>NOMINA DE FUNCIONARIO QUE ASISTEN AL SOLTEO</t>
  </si>
  <si>
    <t>TEOFILO JOSE ABRAHAN L. TABAR  MANZUR</t>
  </si>
  <si>
    <t xml:space="preserve">NOMINA RETROACTIVO COMPLETIVO EMPLEADO FIJO </t>
  </si>
  <si>
    <t xml:space="preserve">ADOLFO ALBA FRAPPIER </t>
  </si>
  <si>
    <t>JUAN ANDRES PAREDEZ GUERRERO</t>
  </si>
  <si>
    <t xml:space="preserve">RAMON SANCHEZ CUEVAS </t>
  </si>
  <si>
    <t>MARTINA APOLONIA D J TOLENTINO GRULLON</t>
  </si>
  <si>
    <t>TANILDA MARIA DE JESUS DE LA ROSA</t>
  </si>
  <si>
    <t xml:space="preserve">OLIVA URIBE VALERA </t>
  </si>
  <si>
    <t>ALEXANDRA YAJAIRA ENCARNACION RAMIREZ</t>
  </si>
  <si>
    <t>MICHELLE NATHALIE VASQUEZ PEÑA</t>
  </si>
  <si>
    <t>KAREN ESTEFANY ESPINOSA LOPEZ</t>
  </si>
  <si>
    <t>JUAN CARLOS ALTAGRACIA PEREZ</t>
  </si>
  <si>
    <t>ADALBERTO  ANTONIO GARCIA CRUZ</t>
  </si>
  <si>
    <t xml:space="preserve">ANTHONY DEL JESUS LEDESMA </t>
  </si>
  <si>
    <t xml:space="preserve">RAUL CRUZ SANTOS </t>
  </si>
  <si>
    <t>YESENIA FELICIA MEDINA  LOPEZ</t>
  </si>
  <si>
    <t>VICTORIA DE JESUS GONZALEZ</t>
  </si>
  <si>
    <t>CANDIDA HERRERA GALAN</t>
  </si>
  <si>
    <t>KENNIA AMARILYS CARRASCO GARCIA</t>
  </si>
  <si>
    <t>CHRISTOPHER ANTONIO REYES VALDEZ</t>
  </si>
  <si>
    <t xml:space="preserve">ALEXANDRA ASTACIO NUÑEZ </t>
  </si>
  <si>
    <t>LUIS FELIPE BONILLA PEREZ</t>
  </si>
  <si>
    <t>GOUTIER EUGENIO CEDEÑO CEDEÑO</t>
  </si>
  <si>
    <t>FLORENTINO GARCIA LOPEZ</t>
  </si>
  <si>
    <t xml:space="preserve">JOSE WILFRIDO GIL VERAS </t>
  </si>
  <si>
    <t>DANA YOCELIN RAMOS SANZ</t>
  </si>
  <si>
    <t>DARIANNI ELIZABETH ROSA GUZMAN</t>
  </si>
  <si>
    <t xml:space="preserve">PATRICIA EMILIA JIMENEZ </t>
  </si>
  <si>
    <t xml:space="preserve">FELIX DECENA </t>
  </si>
  <si>
    <t>JOSE GUSTAVO  HERNANDEZ PEREZ</t>
  </si>
  <si>
    <t>PAGO PERSONAL DE CARACTER TEMPORAL RETROACTIVO. COMPLTIVO CORRESP. AL MES DE JULIO</t>
  </si>
  <si>
    <t>ROSSANNA MIGUELINA REYES</t>
  </si>
  <si>
    <t>RIGOBERTO PERDOMO ROQUE</t>
  </si>
  <si>
    <t>BLADIMIR SANTAMARIA DE LEON</t>
  </si>
  <si>
    <t>DIANA ENCARNACION ALVAREZ</t>
  </si>
  <si>
    <t>KARINA PEREZ CRUZ</t>
  </si>
  <si>
    <t>ORLANDO LUIS CERTAD MUÑIZ</t>
  </si>
  <si>
    <t>HECTOR LAZARO GUZMAN CRUZ</t>
  </si>
  <si>
    <t>MARIBEL CEPEDA OGANDO</t>
  </si>
  <si>
    <t>PAMERY ESTHER ABREU LORA</t>
  </si>
  <si>
    <t>VIOCARY GLORIBEL ADAMES QUEVEDO</t>
  </si>
  <si>
    <t xml:space="preserve">YOSMARY ANTOINE </t>
  </si>
  <si>
    <t>MARIELA ASENCIO</t>
  </si>
  <si>
    <t>DINORKA BATISTA MEDINA</t>
  </si>
  <si>
    <t>PEDRO ELIAS BENITEZ UREÑA</t>
  </si>
  <si>
    <t>CAROLINA BERAS ALCANTARA</t>
  </si>
  <si>
    <t>LUISA MARIA BINNET</t>
  </si>
  <si>
    <t>MILENNY ROSARIO BOBADILLA SANCHEZ</t>
  </si>
  <si>
    <t>RAMON BRIOSO ORTIZ</t>
  </si>
  <si>
    <t xml:space="preserve">MARILEIDY DEL CARMEN COLLADO </t>
  </si>
  <si>
    <t>MAIRENE CORDERO BRITO</t>
  </si>
  <si>
    <t>QUELVI TEOFILO CORDERO PIMENTEL</t>
  </si>
  <si>
    <t>YAMILES CUEVAS CARRASCO</t>
  </si>
  <si>
    <t>JOSE DE JESUS VASQUEZ</t>
  </si>
  <si>
    <t>JESUS BIENVENIDO DE LA CRUZ GARCIA</t>
  </si>
  <si>
    <t xml:space="preserve">YOHANNA DIAZ </t>
  </si>
  <si>
    <t>MERCEDES SALUSTINA GARCIA  RODRIGUEZ</t>
  </si>
  <si>
    <t>KATHERYN CONSUELO DIAZ RODRIGUEZ</t>
  </si>
  <si>
    <t>FELIX  ANTONIO ENCARNACION</t>
  </si>
  <si>
    <t>MILAGROS FELIZ RUBIO</t>
  </si>
  <si>
    <t>FABIANNY FERNANDEZ</t>
  </si>
  <si>
    <t>JOHANNA MARIA GARCIA</t>
  </si>
  <si>
    <t>ELVIS GARCIA FERNANDEZ</t>
  </si>
  <si>
    <t>JOSE RAMON GARCIA RODRIGUEZ</t>
  </si>
  <si>
    <t>GUILLERMO GARCIA SOSA</t>
  </si>
  <si>
    <t>FELIX ELIEZER GONZALEZ SALCEDO</t>
  </si>
  <si>
    <t>WELINTON ANTONIO JORGE PEÑA</t>
  </si>
  <si>
    <t>WILKIN TONY MACEO LOPEZ</t>
  </si>
  <si>
    <t>ARIANNI MARIA MARTE</t>
  </si>
  <si>
    <t>DARLENY MARIA MARTE</t>
  </si>
  <si>
    <t>IVANNA MARTINEZ ADAMEZ</t>
  </si>
  <si>
    <t>YOMARILY PAULINO ALMONTE</t>
  </si>
  <si>
    <t>ANGELA MARIA PEREZ GERARDO</t>
  </si>
  <si>
    <t>YUNELY QUEVEDO</t>
  </si>
  <si>
    <t>CARMEN LUZ MERCEDES QUEZADA DELGADO</t>
  </si>
  <si>
    <t>ELISA ROSANNIA REYES GONZALEZ</t>
  </si>
  <si>
    <t xml:space="preserve">LAURA REYES MENDEZ </t>
  </si>
  <si>
    <t>YELLISA ROBLES RAMIREZ</t>
  </si>
  <si>
    <t>NEYSI MARIA RODRIGUEZ CONTRERAS</t>
  </si>
  <si>
    <t>MAYRA DARICEL RODRIGUEZ DE LA CRUZ</t>
  </si>
  <si>
    <t>YULEISI KATIUSKA RODRIGUEZ DE LA CRUZ</t>
  </si>
  <si>
    <t xml:space="preserve">DENILKA ALTAGRACIA RODRIGUEZ MORONTA </t>
  </si>
  <si>
    <t>LUIS ALBERTO ROMAN ABBOTT</t>
  </si>
  <si>
    <t xml:space="preserve">DILENNY ROSA CANELA </t>
  </si>
  <si>
    <t>YILKANIA RAMONA SALCEDO</t>
  </si>
  <si>
    <t>YANI ELIZABETH SANCHEZ GUZMAN</t>
  </si>
  <si>
    <t>YOLEINY NOEMI SANTIAGO PEREZ</t>
  </si>
  <si>
    <t>MOISES SOLIS VILLALONA</t>
  </si>
  <si>
    <t>MARIA ELENA SOSA SANTIAGO</t>
  </si>
  <si>
    <t>JENNIFER MERCEDES VALDEZ NUÑEZ</t>
  </si>
  <si>
    <t xml:space="preserve">WILSON MANUEL VALERIO </t>
  </si>
  <si>
    <t xml:space="preserve">CATALINA ZAPATA </t>
  </si>
  <si>
    <t>CHARMERY MANZUETA BELEN</t>
  </si>
  <si>
    <t>DEIMY LAURA BATISTA BAEZ</t>
  </si>
  <si>
    <t>VIRGINIA PICHARDO ALFAU</t>
  </si>
  <si>
    <t>TRASFERENCIA</t>
  </si>
  <si>
    <t>TRASFERENCIA PROPIA CUENTA</t>
  </si>
  <si>
    <t xml:space="preserve">  PAGO SALARIO  CORRESPONDIENTE AL MES DE OCTUBRE. EMPLEADO FIJO</t>
  </si>
  <si>
    <t>EDWARD YVAN ADAMES GERMAN</t>
  </si>
  <si>
    <t>YULISSA MERTCEDES MERCEDES ALMANZAR</t>
  </si>
  <si>
    <t>JOSE ALEJANDRO LINARESZ</t>
  </si>
  <si>
    <t>NANCY BELKIS NEPUMOSEMO DUVERGE</t>
  </si>
  <si>
    <t>JOSE ANTONIO ARIAS SANCHEZ</t>
  </si>
  <si>
    <t xml:space="preserve">  PAGO SALARIO  CORRESPONDIENTE AL MES DE OCTUBRE. PERSONAL DE CARACTER TEMPORAL</t>
  </si>
  <si>
    <t>RAFAEL YOVANNY ALCANTARA FELIZ</t>
  </si>
  <si>
    <t xml:space="preserve">  PAGO SALARIO  CORRESPONDIENTE AL MES DE OCTUBRE. PERSONAL DE CARACTER TEMPORAL.</t>
  </si>
  <si>
    <t>JOSE MONTERO DE LOS SANTOS</t>
  </si>
  <si>
    <t>CARLOS R.DE JESUS F. GIMBERNARD ACEVEDO</t>
  </si>
  <si>
    <t>MIGUEL ANGEL SUAREZ SANTIAGO</t>
  </si>
  <si>
    <t>ELIANNY NINA FIGUEROA</t>
  </si>
  <si>
    <t xml:space="preserve">  PAGO SALARIO  CORRESPONDIENTE AL MES DE OCTUBRE. COMPENSACION POR SERVICIO DE SEGURIDAD</t>
  </si>
  <si>
    <t xml:space="preserve">PAGO COOPBILLINI </t>
  </si>
  <si>
    <t>COMPENSACION SERVICIO DE SEGURIDAD</t>
  </si>
  <si>
    <t>TOTAL</t>
  </si>
  <si>
    <t xml:space="preserve">                Nataly Paniagua de Rosario</t>
  </si>
  <si>
    <t xml:space="preserve">              Autorizado:</t>
  </si>
  <si>
    <t xml:space="preserve">           Directora Financiera</t>
  </si>
  <si>
    <t xml:space="preserve">                                                      BANCO DE  RESERVAS CUENTA. NO. 010-2407592  BILLINI                                         </t>
  </si>
  <si>
    <t>VENTAS DEL DIA 7-10-2021</t>
  </si>
  <si>
    <t>VENTAS DEL DIA 11-10-2021</t>
  </si>
  <si>
    <t>VENTAS DEL DIA 12-10-2021</t>
  </si>
  <si>
    <t>VENTAS DEL DIA 13-10-2021</t>
  </si>
  <si>
    <t>VENTAS DEL DIA 14-10-2021</t>
  </si>
  <si>
    <t>VENTAS  DEL DIA  15-10-2021</t>
  </si>
  <si>
    <t>VENTAS  DEL DIA 18-10-2021</t>
  </si>
  <si>
    <t>VENTAS DEL DIA 19 -10-2021</t>
  </si>
  <si>
    <t>VENTAS  DEL DIA 20-10-2021</t>
  </si>
  <si>
    <t>VENTAS DEL DIA 21-10-2021</t>
  </si>
  <si>
    <t>VENTAS DEL DIA 22/10/2021</t>
  </si>
  <si>
    <t>VENTAS DEL DIA 25/10/2021</t>
  </si>
  <si>
    <t>VENTAS DEL DIA 26/10/2021</t>
  </si>
  <si>
    <t>CARGO BANCARIO</t>
  </si>
  <si>
    <t>COMISION MANEJO DE CUENTAS</t>
  </si>
  <si>
    <t>Arianny C. Batista de Duran</t>
  </si>
  <si>
    <t xml:space="preserve">    Gizel Rivera Soto</t>
  </si>
  <si>
    <t xml:space="preserve">     Revisado:</t>
  </si>
  <si>
    <t xml:space="preserve"> Encargada Tesoreria</t>
  </si>
  <si>
    <t xml:space="preserve">          Encargada Contabilidad</t>
  </si>
  <si>
    <t xml:space="preserve">                      Directora Financiera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</si>
</sst>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dd\/mm\/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63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5" fillId="0" borderId="4" xfId="0" applyNumberFormat="1" applyFont="1" applyBorder="1"/>
    <xf numFmtId="44" fontId="5" fillId="0" borderId="4" xfId="1" applyNumberFormat="1" applyFont="1" applyBorder="1"/>
    <xf numFmtId="14" fontId="5" fillId="0" borderId="4" xfId="0" applyNumberFormat="1" applyFont="1" applyBorder="1" applyAlignment="1">
      <alignment horizontal="center"/>
    </xf>
    <xf numFmtId="14" fontId="6" fillId="2" borderId="4" xfId="0" applyNumberFormat="1" applyFont="1" applyFill="1" applyBorder="1" applyAlignment="1">
      <alignment horizontal="center"/>
    </xf>
    <xf numFmtId="44" fontId="5" fillId="2" borderId="4" xfId="1" applyNumberFormat="1" applyFont="1" applyFill="1" applyBorder="1"/>
    <xf numFmtId="44" fontId="6" fillId="2" borderId="4" xfId="1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4" fontId="7" fillId="2" borderId="4" xfId="1" applyNumberFormat="1" applyFont="1" applyFill="1" applyBorder="1"/>
    <xf numFmtId="43" fontId="5" fillId="2" borderId="4" xfId="1" applyFont="1" applyFill="1" applyBorder="1"/>
    <xf numFmtId="0" fontId="5" fillId="2" borderId="4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4" fontId="7" fillId="0" borderId="4" xfId="1" applyNumberFormat="1" applyFont="1" applyBorder="1"/>
    <xf numFmtId="43" fontId="6" fillId="0" borderId="4" xfId="1" applyFont="1" applyBorder="1" applyAlignment="1">
      <alignment horizontal="right"/>
    </xf>
    <xf numFmtId="0" fontId="8" fillId="0" borderId="4" xfId="0" applyFont="1" applyBorder="1" applyAlignment="1"/>
    <xf numFmtId="0" fontId="8" fillId="0" borderId="4" xfId="0" applyFont="1" applyBorder="1"/>
    <xf numFmtId="44" fontId="7" fillId="3" borderId="4" xfId="1" applyNumberFormat="1" applyFont="1" applyFill="1" applyBorder="1"/>
    <xf numFmtId="44" fontId="3" fillId="3" borderId="4" xfId="0" applyNumberFormat="1" applyFont="1" applyFill="1" applyBorder="1"/>
    <xf numFmtId="0" fontId="0" fillId="0" borderId="0" xfId="0" applyBorder="1"/>
    <xf numFmtId="0" fontId="8" fillId="0" borderId="0" xfId="0" applyFont="1" applyBorder="1" applyAlignment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44" fontId="3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44" fontId="5" fillId="0" borderId="0" xfId="0" applyNumberFormat="1" applyFont="1" applyBorder="1" applyAlignment="1">
      <alignment horizontal="center"/>
    </xf>
    <xf numFmtId="44" fontId="5" fillId="0" borderId="0" xfId="0" applyNumberFormat="1" applyFont="1" applyBorder="1" applyAlignment="1"/>
    <xf numFmtId="44" fontId="5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43" fontId="8" fillId="0" borderId="0" xfId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wrapText="1"/>
    </xf>
    <xf numFmtId="164" fontId="5" fillId="0" borderId="4" xfId="0" applyNumberFormat="1" applyFont="1" applyBorder="1"/>
    <xf numFmtId="0" fontId="5" fillId="0" borderId="4" xfId="0" applyFont="1" applyBorder="1"/>
    <xf numFmtId="43" fontId="5" fillId="0" borderId="4" xfId="1" applyFont="1" applyBorder="1"/>
    <xf numFmtId="43" fontId="6" fillId="2" borderId="4" xfId="1" applyFont="1" applyFill="1" applyBorder="1" applyAlignment="1">
      <alignment horizontal="right"/>
    </xf>
    <xf numFmtId="44" fontId="7" fillId="3" borderId="4" xfId="0" applyNumberFormat="1" applyFont="1" applyFill="1" applyBorder="1"/>
    <xf numFmtId="44" fontId="7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43" fontId="0" fillId="0" borderId="0" xfId="1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3" fontId="0" fillId="0" borderId="0" xfId="1" applyFont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3" fillId="0" borderId="4" xfId="0" applyFont="1" applyBorder="1" applyAlignme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4" fontId="4" fillId="0" borderId="4" xfId="0" applyNumberFormat="1" applyFont="1" applyBorder="1" applyAlignment="1">
      <alignment horizontal="center" wrapText="1"/>
    </xf>
    <xf numFmtId="44" fontId="4" fillId="0" borderId="4" xfId="1" applyNumberFormat="1" applyFont="1" applyBorder="1" applyAlignment="1">
      <alignment horizontal="left" wrapText="1"/>
    </xf>
    <xf numFmtId="44" fontId="4" fillId="0" borderId="4" xfId="1" applyNumberFormat="1" applyFont="1" applyBorder="1" applyAlignment="1">
      <alignment wrapText="1"/>
    </xf>
    <xf numFmtId="44" fontId="4" fillId="0" borderId="4" xfId="0" applyNumberFormat="1" applyFont="1" applyBorder="1"/>
    <xf numFmtId="44" fontId="4" fillId="0" borderId="4" xfId="1" applyNumberFormat="1" applyFont="1" applyBorder="1" applyAlignment="1"/>
    <xf numFmtId="44" fontId="3" fillId="0" borderId="4" xfId="0" applyNumberFormat="1" applyFont="1" applyBorder="1"/>
    <xf numFmtId="43" fontId="3" fillId="0" borderId="4" xfId="1" applyFont="1" applyBorder="1" applyAlignment="1"/>
    <xf numFmtId="44" fontId="9" fillId="0" borderId="4" xfId="0" applyNumberFormat="1" applyFont="1" applyBorder="1"/>
    <xf numFmtId="44" fontId="9" fillId="0" borderId="0" xfId="0" applyNumberFormat="1" applyFont="1" applyBorder="1"/>
    <xf numFmtId="43" fontId="3" fillId="0" borderId="0" xfId="1" applyFont="1" applyBorder="1" applyAlignment="1"/>
    <xf numFmtId="0" fontId="3" fillId="0" borderId="16" xfId="0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44" fontId="4" fillId="0" borderId="0" xfId="0" applyNumberFormat="1" applyFont="1" applyBorder="1" applyAlignment="1"/>
    <xf numFmtId="44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8" fillId="0" borderId="10" xfId="0" applyFont="1" applyBorder="1"/>
    <xf numFmtId="0" fontId="8" fillId="0" borderId="21" xfId="0" applyFont="1" applyBorder="1"/>
    <xf numFmtId="0" fontId="8" fillId="0" borderId="13" xfId="0" applyFont="1" applyBorder="1"/>
    <xf numFmtId="0" fontId="3" fillId="0" borderId="22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44" fontId="4" fillId="0" borderId="4" xfId="1" applyNumberFormat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44" fontId="4" fillId="0" borderId="4" xfId="0" applyNumberFormat="1" applyFont="1" applyBorder="1" applyAlignment="1">
      <alignment horizontal="right"/>
    </xf>
    <xf numFmtId="43" fontId="4" fillId="0" borderId="4" xfId="1" applyFont="1" applyBorder="1"/>
    <xf numFmtId="44" fontId="3" fillId="3" borderId="4" xfId="0" applyNumberFormat="1" applyFont="1" applyFill="1" applyBorder="1" applyAlignment="1">
      <alignment horizontal="right"/>
    </xf>
    <xf numFmtId="14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4" fontId="5" fillId="0" borderId="0" xfId="0" applyNumberFormat="1" applyFont="1" applyBorder="1" applyAlignment="1">
      <alignment horizontal="right"/>
    </xf>
    <xf numFmtId="43" fontId="5" fillId="0" borderId="0" xfId="1" applyFont="1" applyBorder="1"/>
    <xf numFmtId="0" fontId="7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2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2" xfId="0" applyFont="1" applyBorder="1" applyAlignment="1"/>
    <xf numFmtId="0" fontId="3" fillId="0" borderId="10" xfId="0" applyFont="1" applyBorder="1" applyAlignment="1"/>
    <xf numFmtId="0" fontId="3" fillId="0" borderId="13" xfId="0" applyFont="1" applyBorder="1" applyAlignment="1"/>
    <xf numFmtId="0" fontId="3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left" wrapText="1"/>
    </xf>
    <xf numFmtId="4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14" fontId="5" fillId="0" borderId="4" xfId="0" applyNumberFormat="1" applyFont="1" applyBorder="1" applyAlignment="1">
      <alignment horizontal="left"/>
    </xf>
    <xf numFmtId="165" fontId="6" fillId="2" borderId="4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left"/>
    </xf>
    <xf numFmtId="44" fontId="5" fillId="2" borderId="4" xfId="0" applyNumberFormat="1" applyFont="1" applyFill="1" applyBorder="1" applyAlignment="1">
      <alignment horizontal="right"/>
    </xf>
    <xf numFmtId="44" fontId="6" fillId="2" borderId="4" xfId="0" applyNumberFormat="1" applyFont="1" applyFill="1" applyBorder="1" applyAlignment="1">
      <alignment horizontal="right"/>
    </xf>
    <xf numFmtId="44" fontId="5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4" fontId="7" fillId="0" borderId="4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44" fontId="5" fillId="0" borderId="4" xfId="0" applyNumberFormat="1" applyFont="1" applyBorder="1" applyAlignment="1">
      <alignment horizontal="right"/>
    </xf>
    <xf numFmtId="8" fontId="5" fillId="0" borderId="4" xfId="0" applyNumberFormat="1" applyFont="1" applyBorder="1" applyAlignment="1">
      <alignment horizontal="right"/>
    </xf>
    <xf numFmtId="0" fontId="5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6" fillId="2" borderId="0" xfId="1" applyFont="1" applyFill="1" applyBorder="1" applyAlignment="1">
      <alignment horizontal="right"/>
    </xf>
    <xf numFmtId="0" fontId="3" fillId="0" borderId="12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44" fontId="13" fillId="0" borderId="4" xfId="0" applyNumberFormat="1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10" fillId="0" borderId="4" xfId="0" applyFont="1" applyBorder="1"/>
    <xf numFmtId="0" fontId="3" fillId="0" borderId="4" xfId="0" applyFont="1" applyBorder="1"/>
    <xf numFmtId="44" fontId="3" fillId="4" borderId="4" xfId="0" applyNumberFormat="1" applyFont="1" applyFill="1" applyBorder="1"/>
    <xf numFmtId="0" fontId="3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44" fontId="9" fillId="0" borderId="0" xfId="0" applyNumberFormat="1" applyFont="1" applyBorder="1" applyAlignment="1"/>
    <xf numFmtId="0" fontId="10" fillId="0" borderId="0" xfId="0" applyFont="1" applyBorder="1" applyAlignment="1">
      <alignment horizontal="right"/>
    </xf>
    <xf numFmtId="44" fontId="10" fillId="0" borderId="0" xfId="0" applyNumberFormat="1" applyFont="1" applyBorder="1" applyAlignment="1"/>
    <xf numFmtId="0" fontId="6" fillId="2" borderId="4" xfId="0" applyNumberFormat="1" applyFont="1" applyFill="1" applyBorder="1" applyAlignment="1">
      <alignment horizontal="center"/>
    </xf>
    <xf numFmtId="44" fontId="6" fillId="2" borderId="4" xfId="0" applyNumberFormat="1" applyFont="1" applyFill="1" applyBorder="1" applyAlignment="1"/>
    <xf numFmtId="14" fontId="8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44" fontId="14" fillId="4" borderId="4" xfId="0" applyNumberFormat="1" applyFont="1" applyFill="1" applyBorder="1"/>
    <xf numFmtId="14" fontId="8" fillId="0" borderId="0" xfId="0" applyNumberFormat="1" applyFont="1" applyBorder="1" applyAlignment="1">
      <alignment horizontal="left"/>
    </xf>
    <xf numFmtId="44" fontId="14" fillId="2" borderId="0" xfId="0" applyNumberFormat="1" applyFont="1" applyFill="1" applyBorder="1"/>
    <xf numFmtId="44" fontId="8" fillId="0" borderId="0" xfId="0" applyNumberFormat="1" applyFont="1" applyBorder="1" applyAlignment="1">
      <alignment horizontal="center"/>
    </xf>
    <xf numFmtId="44" fontId="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57148</xdr:rowOff>
    </xdr:from>
    <xdr:to>
      <xdr:col>2</xdr:col>
      <xdr:colOff>285750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48"/>
          <a:ext cx="2943225" cy="1085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180975</xdr:rowOff>
    </xdr:from>
    <xdr:to>
      <xdr:col>1</xdr:col>
      <xdr:colOff>590550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80975"/>
          <a:ext cx="3095625" cy="1123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2</xdr:row>
      <xdr:rowOff>69453</xdr:rowOff>
    </xdr:from>
    <xdr:to>
      <xdr:col>1</xdr:col>
      <xdr:colOff>1410097</xdr:colOff>
      <xdr:row>7</xdr:row>
      <xdr:rowOff>148828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459978"/>
          <a:ext cx="2176859" cy="1079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</xdr:colOff>
      <xdr:row>2</xdr:row>
      <xdr:rowOff>105833</xdr:rowOff>
    </xdr:from>
    <xdr:to>
      <xdr:col>2</xdr:col>
      <xdr:colOff>0</xdr:colOff>
      <xdr:row>8</xdr:row>
      <xdr:rowOff>5292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666" y="496358"/>
          <a:ext cx="2668059" cy="10996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390525</xdr:colOff>
      <xdr:row>5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2343150" cy="11334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2</xdr:col>
      <xdr:colOff>180975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0025"/>
          <a:ext cx="3371849" cy="1019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1</xdr:col>
      <xdr:colOff>2228850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1450"/>
          <a:ext cx="30956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"/>
  <sheetViews>
    <sheetView tabSelected="1" workbookViewId="0">
      <selection activeCell="H15" sqref="H15"/>
    </sheetView>
  </sheetViews>
  <sheetFormatPr defaultRowHeight="15"/>
  <cols>
    <col min="1" max="1" width="11.85546875" bestFit="1" customWidth="1"/>
    <col min="2" max="2" width="23.140625" bestFit="1" customWidth="1"/>
    <col min="3" max="3" width="93.7109375" bestFit="1" customWidth="1"/>
    <col min="4" max="4" width="16.85546875" bestFit="1" customWidth="1"/>
    <col min="5" max="5" width="18.85546875" bestFit="1" customWidth="1"/>
    <col min="6" max="6" width="56.140625" bestFit="1" customWidth="1"/>
    <col min="7" max="7" width="9.42578125" customWidth="1"/>
  </cols>
  <sheetData>
    <row r="1" spans="1:6" ht="15.75">
      <c r="A1" s="1"/>
      <c r="B1" s="2"/>
      <c r="C1" s="2"/>
      <c r="D1" s="2"/>
      <c r="E1" s="2"/>
      <c r="F1" s="3"/>
    </row>
    <row r="2" spans="1:6" ht="15.75">
      <c r="A2" s="4"/>
      <c r="B2" s="4"/>
      <c r="C2" s="4" t="s">
        <v>0</v>
      </c>
      <c r="D2" s="4"/>
      <c r="E2" s="4"/>
      <c r="F2" s="5"/>
    </row>
    <row r="3" spans="1:6" ht="15.75">
      <c r="A3" s="6" t="s">
        <v>1</v>
      </c>
      <c r="B3" s="6"/>
      <c r="C3" s="6"/>
      <c r="D3" s="6"/>
      <c r="E3" s="6"/>
      <c r="F3" s="6"/>
    </row>
    <row r="4" spans="1:6" ht="15.75">
      <c r="A4" s="7" t="s">
        <v>2</v>
      </c>
      <c r="B4" s="7"/>
      <c r="C4" s="7"/>
      <c r="D4" s="7"/>
      <c r="E4" s="7"/>
      <c r="F4" s="7"/>
    </row>
    <row r="5" spans="1:6" ht="15.75">
      <c r="A5" s="4"/>
      <c r="B5" s="4"/>
      <c r="C5" s="4" t="s">
        <v>3</v>
      </c>
      <c r="D5" s="4"/>
      <c r="E5" s="4"/>
      <c r="F5" s="4"/>
    </row>
    <row r="6" spans="1:6" ht="15.75">
      <c r="A6" s="6" t="s">
        <v>4</v>
      </c>
      <c r="B6" s="6"/>
      <c r="C6" s="6"/>
      <c r="D6" s="6"/>
      <c r="E6" s="6"/>
      <c r="F6" s="6"/>
    </row>
    <row r="7" spans="1:6" ht="78.7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</row>
    <row r="8" spans="1:6">
      <c r="A8" s="9">
        <v>44206</v>
      </c>
      <c r="B8" s="10" t="s">
        <v>11</v>
      </c>
      <c r="C8" s="11" t="s">
        <v>12</v>
      </c>
      <c r="D8" s="12"/>
      <c r="E8" s="12">
        <v>2000</v>
      </c>
      <c r="F8" s="11" t="s">
        <v>13</v>
      </c>
    </row>
    <row r="9" spans="1:6">
      <c r="A9" s="9">
        <v>44206</v>
      </c>
      <c r="B9" s="10" t="s">
        <v>14</v>
      </c>
      <c r="C9" s="11" t="s">
        <v>12</v>
      </c>
      <c r="D9" s="12"/>
      <c r="E9" s="13">
        <v>240</v>
      </c>
      <c r="F9" s="11" t="s">
        <v>13</v>
      </c>
    </row>
    <row r="10" spans="1:6">
      <c r="A10" s="9">
        <v>44206</v>
      </c>
      <c r="B10" s="10" t="s">
        <v>15</v>
      </c>
      <c r="C10" s="11" t="s">
        <v>12</v>
      </c>
      <c r="D10" s="12"/>
      <c r="E10" s="13">
        <v>1000</v>
      </c>
      <c r="F10" s="11" t="s">
        <v>16</v>
      </c>
    </row>
    <row r="11" spans="1:6">
      <c r="A11" s="14">
        <v>44296</v>
      </c>
      <c r="B11" s="10" t="s">
        <v>17</v>
      </c>
      <c r="C11" s="11" t="s">
        <v>12</v>
      </c>
      <c r="D11" s="13"/>
      <c r="E11" s="13">
        <v>4000</v>
      </c>
      <c r="F11" s="11" t="s">
        <v>18</v>
      </c>
    </row>
    <row r="12" spans="1:6">
      <c r="A12" s="14">
        <v>44296</v>
      </c>
      <c r="B12" s="10" t="s">
        <v>19</v>
      </c>
      <c r="C12" s="11" t="s">
        <v>12</v>
      </c>
      <c r="D12" s="13"/>
      <c r="E12" s="13">
        <v>6000</v>
      </c>
      <c r="F12" s="11" t="s">
        <v>20</v>
      </c>
    </row>
    <row r="13" spans="1:6">
      <c r="A13" s="15">
        <v>44296</v>
      </c>
      <c r="B13" s="10" t="s">
        <v>21</v>
      </c>
      <c r="C13" s="11" t="s">
        <v>22</v>
      </c>
      <c r="D13" s="13">
        <v>8800000</v>
      </c>
      <c r="E13" s="13"/>
      <c r="F13" s="11" t="s">
        <v>23</v>
      </c>
    </row>
    <row r="14" spans="1:6">
      <c r="A14" s="14">
        <v>44296</v>
      </c>
      <c r="B14" s="10" t="s">
        <v>24</v>
      </c>
      <c r="C14" s="11" t="s">
        <v>22</v>
      </c>
      <c r="D14" s="13">
        <v>105764.03</v>
      </c>
      <c r="E14" s="13"/>
      <c r="F14" s="11" t="s">
        <v>23</v>
      </c>
    </row>
    <row r="15" spans="1:6">
      <c r="A15" s="14">
        <v>44326</v>
      </c>
      <c r="B15" s="10" t="s">
        <v>25</v>
      </c>
      <c r="C15" s="11" t="s">
        <v>12</v>
      </c>
      <c r="D15" s="13"/>
      <c r="E15" s="13">
        <v>555673.94999999995</v>
      </c>
      <c r="F15" s="11" t="s">
        <v>26</v>
      </c>
    </row>
    <row r="16" spans="1:6">
      <c r="A16" s="14">
        <v>44357</v>
      </c>
      <c r="B16" s="10" t="s">
        <v>27</v>
      </c>
      <c r="C16" s="11" t="s">
        <v>12</v>
      </c>
      <c r="D16" s="13"/>
      <c r="E16" s="13">
        <v>152907</v>
      </c>
      <c r="F16" s="11" t="s">
        <v>13</v>
      </c>
    </row>
    <row r="17" spans="1:6">
      <c r="A17" s="14">
        <v>44357</v>
      </c>
      <c r="B17" s="10" t="s">
        <v>28</v>
      </c>
      <c r="C17" s="11" t="s">
        <v>12</v>
      </c>
      <c r="D17" s="13"/>
      <c r="E17" s="13">
        <v>8</v>
      </c>
      <c r="F17" s="11" t="s">
        <v>13</v>
      </c>
    </row>
    <row r="18" spans="1:6">
      <c r="A18" s="14">
        <v>44387</v>
      </c>
      <c r="B18" s="10" t="s">
        <v>29</v>
      </c>
      <c r="C18" s="11" t="s">
        <v>12</v>
      </c>
      <c r="D18" s="13"/>
      <c r="E18" s="13">
        <v>3220</v>
      </c>
      <c r="F18" s="11" t="s">
        <v>16</v>
      </c>
    </row>
    <row r="19" spans="1:6">
      <c r="A19" s="14">
        <v>44387</v>
      </c>
      <c r="B19" s="10" t="s">
        <v>30</v>
      </c>
      <c r="C19" s="11" t="s">
        <v>12</v>
      </c>
      <c r="D19" s="13"/>
      <c r="E19" s="13">
        <v>1000</v>
      </c>
      <c r="F19" s="11" t="s">
        <v>16</v>
      </c>
    </row>
    <row r="20" spans="1:6">
      <c r="A20" s="14">
        <v>44387</v>
      </c>
      <c r="B20" s="10" t="s">
        <v>31</v>
      </c>
      <c r="C20" s="11" t="s">
        <v>12</v>
      </c>
      <c r="D20" s="13"/>
      <c r="E20" s="13">
        <v>4100</v>
      </c>
      <c r="F20" s="11" t="s">
        <v>16</v>
      </c>
    </row>
    <row r="21" spans="1:6">
      <c r="A21" s="14">
        <v>44387</v>
      </c>
      <c r="B21" s="10" t="s">
        <v>32</v>
      </c>
      <c r="C21" s="11" t="s">
        <v>12</v>
      </c>
      <c r="D21" s="13"/>
      <c r="E21" s="13">
        <v>1765</v>
      </c>
      <c r="F21" s="11" t="s">
        <v>16</v>
      </c>
    </row>
    <row r="22" spans="1:6">
      <c r="A22" s="14">
        <v>44418</v>
      </c>
      <c r="B22" s="10" t="s">
        <v>33</v>
      </c>
      <c r="C22" s="11" t="s">
        <v>12</v>
      </c>
      <c r="D22" s="13"/>
      <c r="E22" s="13">
        <v>2000</v>
      </c>
      <c r="F22" s="11" t="s">
        <v>16</v>
      </c>
    </row>
    <row r="23" spans="1:6">
      <c r="A23" s="14">
        <v>44418</v>
      </c>
      <c r="B23" s="10" t="s">
        <v>34</v>
      </c>
      <c r="C23" s="11" t="s">
        <v>12</v>
      </c>
      <c r="D23" s="13"/>
      <c r="E23" s="13">
        <v>1200</v>
      </c>
      <c r="F23" s="11" t="s">
        <v>13</v>
      </c>
    </row>
    <row r="24" spans="1:6">
      <c r="A24" s="14">
        <v>44418</v>
      </c>
      <c r="B24" s="10" t="s">
        <v>35</v>
      </c>
      <c r="C24" s="11" t="s">
        <v>12</v>
      </c>
      <c r="D24" s="13"/>
      <c r="E24" s="13">
        <v>7905</v>
      </c>
      <c r="F24" s="11" t="s">
        <v>36</v>
      </c>
    </row>
    <row r="25" spans="1:6">
      <c r="A25" s="14">
        <v>44510</v>
      </c>
      <c r="B25" s="10" t="s">
        <v>37</v>
      </c>
      <c r="C25" s="11" t="s">
        <v>12</v>
      </c>
      <c r="D25" s="13"/>
      <c r="E25" s="13">
        <v>5125</v>
      </c>
      <c r="F25" s="11" t="s">
        <v>38</v>
      </c>
    </row>
    <row r="26" spans="1:6">
      <c r="A26" s="14">
        <v>44510</v>
      </c>
      <c r="B26" s="10" t="s">
        <v>39</v>
      </c>
      <c r="C26" s="11" t="s">
        <v>12</v>
      </c>
      <c r="D26" s="13"/>
      <c r="E26" s="13">
        <v>11310</v>
      </c>
      <c r="F26" s="11" t="s">
        <v>40</v>
      </c>
    </row>
    <row r="27" spans="1:6">
      <c r="A27" s="14">
        <v>44510</v>
      </c>
      <c r="B27" s="10" t="s">
        <v>41</v>
      </c>
      <c r="C27" s="11" t="s">
        <v>12</v>
      </c>
      <c r="D27" s="13"/>
      <c r="E27" s="13">
        <v>139875</v>
      </c>
      <c r="F27" s="11" t="s">
        <v>16</v>
      </c>
    </row>
    <row r="28" spans="1:6">
      <c r="A28" s="14">
        <v>44510</v>
      </c>
      <c r="B28" s="10" t="s">
        <v>42</v>
      </c>
      <c r="C28" s="11" t="s">
        <v>12</v>
      </c>
      <c r="D28" s="13"/>
      <c r="E28" s="13">
        <v>7995</v>
      </c>
      <c r="F28" s="11" t="s">
        <v>13</v>
      </c>
    </row>
    <row r="29" spans="1:6">
      <c r="A29" s="14">
        <v>44510</v>
      </c>
      <c r="B29" s="10" t="s">
        <v>43</v>
      </c>
      <c r="C29" s="11" t="s">
        <v>12</v>
      </c>
      <c r="D29" s="12"/>
      <c r="E29" s="13">
        <v>10000</v>
      </c>
      <c r="F29" s="11" t="s">
        <v>16</v>
      </c>
    </row>
    <row r="30" spans="1:6">
      <c r="A30" s="14">
        <v>44510</v>
      </c>
      <c r="B30" s="10" t="s">
        <v>44</v>
      </c>
      <c r="C30" s="11" t="s">
        <v>12</v>
      </c>
      <c r="D30" s="12"/>
      <c r="E30" s="13">
        <v>7200</v>
      </c>
      <c r="F30" s="11" t="s">
        <v>16</v>
      </c>
    </row>
    <row r="31" spans="1:6">
      <c r="A31" s="14">
        <v>44510</v>
      </c>
      <c r="B31" s="10" t="s">
        <v>45</v>
      </c>
      <c r="C31" s="11" t="s">
        <v>12</v>
      </c>
      <c r="D31" s="12"/>
      <c r="E31" s="13">
        <v>600</v>
      </c>
      <c r="F31" s="11" t="s">
        <v>46</v>
      </c>
    </row>
    <row r="32" spans="1:6">
      <c r="A32" s="14">
        <v>44510</v>
      </c>
      <c r="B32" s="10" t="s">
        <v>47</v>
      </c>
      <c r="C32" s="11" t="s">
        <v>12</v>
      </c>
      <c r="D32" s="12"/>
      <c r="E32" s="13">
        <v>3920</v>
      </c>
      <c r="F32" s="11" t="s">
        <v>36</v>
      </c>
    </row>
    <row r="33" spans="1:6">
      <c r="A33" s="14" t="s">
        <v>48</v>
      </c>
      <c r="B33" s="10" t="s">
        <v>49</v>
      </c>
      <c r="C33" s="11" t="s">
        <v>12</v>
      </c>
      <c r="D33" s="12"/>
      <c r="E33" s="13">
        <v>33188</v>
      </c>
      <c r="F33" s="11" t="s">
        <v>13</v>
      </c>
    </row>
    <row r="34" spans="1:6">
      <c r="A34" s="14">
        <v>44540</v>
      </c>
      <c r="B34" s="10" t="s">
        <v>50</v>
      </c>
      <c r="C34" s="11" t="s">
        <v>12</v>
      </c>
      <c r="D34" s="12"/>
      <c r="E34" s="13">
        <v>115575</v>
      </c>
      <c r="F34" s="11" t="s">
        <v>51</v>
      </c>
    </row>
    <row r="35" spans="1:6">
      <c r="A35" s="14">
        <v>44540</v>
      </c>
      <c r="B35" s="10" t="s">
        <v>52</v>
      </c>
      <c r="C35" s="11" t="s">
        <v>12</v>
      </c>
      <c r="D35" s="12"/>
      <c r="E35" s="13">
        <v>97350</v>
      </c>
      <c r="F35" s="11" t="s">
        <v>13</v>
      </c>
    </row>
    <row r="36" spans="1:6">
      <c r="A36" s="14">
        <v>44540</v>
      </c>
      <c r="B36" s="10" t="s">
        <v>53</v>
      </c>
      <c r="C36" s="11" t="s">
        <v>12</v>
      </c>
      <c r="D36" s="12"/>
      <c r="E36" s="13">
        <v>440</v>
      </c>
      <c r="F36" s="11" t="s">
        <v>16</v>
      </c>
    </row>
    <row r="37" spans="1:6">
      <c r="A37" s="14" t="s">
        <v>54</v>
      </c>
      <c r="B37" s="10" t="s">
        <v>55</v>
      </c>
      <c r="C37" s="11" t="s">
        <v>12</v>
      </c>
      <c r="D37" s="12"/>
      <c r="E37" s="13">
        <v>3393</v>
      </c>
      <c r="F37" s="11" t="s">
        <v>26</v>
      </c>
    </row>
    <row r="38" spans="1:6">
      <c r="A38" s="14" t="s">
        <v>54</v>
      </c>
      <c r="B38" s="10" t="s">
        <v>56</v>
      </c>
      <c r="C38" s="11" t="s">
        <v>12</v>
      </c>
      <c r="D38" s="12"/>
      <c r="E38" s="13">
        <v>17900</v>
      </c>
      <c r="F38" s="11" t="s">
        <v>13</v>
      </c>
    </row>
    <row r="39" spans="1:6">
      <c r="A39" s="14" t="s">
        <v>57</v>
      </c>
      <c r="B39" s="10" t="s">
        <v>58</v>
      </c>
      <c r="C39" s="11" t="s">
        <v>12</v>
      </c>
      <c r="D39" s="12"/>
      <c r="E39" s="13">
        <v>12520</v>
      </c>
      <c r="F39" s="11" t="s">
        <v>13</v>
      </c>
    </row>
    <row r="40" spans="1:6">
      <c r="A40" s="14" t="s">
        <v>57</v>
      </c>
      <c r="B40" s="10" t="s">
        <v>59</v>
      </c>
      <c r="C40" s="11" t="s">
        <v>12</v>
      </c>
      <c r="D40" s="12"/>
      <c r="E40" s="13">
        <v>125000</v>
      </c>
      <c r="F40" s="11" t="s">
        <v>13</v>
      </c>
    </row>
    <row r="41" spans="1:6">
      <c r="A41" s="14" t="s">
        <v>57</v>
      </c>
      <c r="B41" s="10" t="s">
        <v>60</v>
      </c>
      <c r="C41" s="11" t="s">
        <v>12</v>
      </c>
      <c r="D41" s="12"/>
      <c r="E41" s="13">
        <v>39700</v>
      </c>
      <c r="F41" s="11" t="s">
        <v>61</v>
      </c>
    </row>
    <row r="42" spans="1:6">
      <c r="A42" s="14" t="s">
        <v>57</v>
      </c>
      <c r="B42" s="10" t="s">
        <v>62</v>
      </c>
      <c r="C42" s="11" t="s">
        <v>12</v>
      </c>
      <c r="D42" s="12"/>
      <c r="E42" s="13">
        <v>15374</v>
      </c>
      <c r="F42" s="11" t="s">
        <v>63</v>
      </c>
    </row>
    <row r="43" spans="1:6">
      <c r="A43" s="14" t="s">
        <v>64</v>
      </c>
      <c r="B43" s="10" t="s">
        <v>65</v>
      </c>
      <c r="C43" s="11" t="s">
        <v>12</v>
      </c>
      <c r="D43" s="12"/>
      <c r="E43" s="13">
        <v>137532</v>
      </c>
      <c r="F43" s="11" t="s">
        <v>13</v>
      </c>
    </row>
    <row r="44" spans="1:6">
      <c r="A44" s="14" t="s">
        <v>64</v>
      </c>
      <c r="B44" s="10" t="s">
        <v>66</v>
      </c>
      <c r="C44" s="11" t="s">
        <v>22</v>
      </c>
      <c r="D44" s="13">
        <v>5100000</v>
      </c>
      <c r="E44" s="13"/>
      <c r="F44" s="11" t="s">
        <v>23</v>
      </c>
    </row>
    <row r="45" spans="1:6">
      <c r="A45" s="14" t="s">
        <v>67</v>
      </c>
      <c r="B45" s="10" t="s">
        <v>68</v>
      </c>
      <c r="C45" s="11" t="s">
        <v>12</v>
      </c>
      <c r="D45" s="12"/>
      <c r="E45" s="16">
        <v>23187828.210000001</v>
      </c>
      <c r="F45" s="11" t="s">
        <v>69</v>
      </c>
    </row>
    <row r="46" spans="1:6">
      <c r="A46" s="14" t="s">
        <v>67</v>
      </c>
      <c r="B46" s="10" t="s">
        <v>70</v>
      </c>
      <c r="C46" s="11" t="s">
        <v>12</v>
      </c>
      <c r="D46" s="12"/>
      <c r="E46" s="13">
        <v>9750</v>
      </c>
      <c r="F46" s="11" t="s">
        <v>40</v>
      </c>
    </row>
    <row r="47" spans="1:6">
      <c r="A47" s="14" t="s">
        <v>71</v>
      </c>
      <c r="B47" s="10" t="s">
        <v>72</v>
      </c>
      <c r="C47" s="11" t="s">
        <v>22</v>
      </c>
      <c r="D47" s="13">
        <v>5852214.9900000002</v>
      </c>
      <c r="E47" s="13"/>
      <c r="F47" s="11" t="s">
        <v>23</v>
      </c>
    </row>
    <row r="48" spans="1:6">
      <c r="A48" s="14" t="s">
        <v>73</v>
      </c>
      <c r="B48" s="10" t="s">
        <v>74</v>
      </c>
      <c r="C48" s="11" t="s">
        <v>22</v>
      </c>
      <c r="D48" s="13">
        <v>6450000</v>
      </c>
      <c r="E48" s="13"/>
      <c r="F48" s="11" t="s">
        <v>23</v>
      </c>
    </row>
    <row r="49" spans="1:6">
      <c r="A49" s="14" t="s">
        <v>75</v>
      </c>
      <c r="B49" s="10" t="s">
        <v>76</v>
      </c>
      <c r="C49" s="11" t="s">
        <v>12</v>
      </c>
      <c r="D49" s="12"/>
      <c r="E49" s="13">
        <v>634267.97</v>
      </c>
      <c r="F49" s="11" t="s">
        <v>26</v>
      </c>
    </row>
    <row r="50" spans="1:6">
      <c r="A50" s="14" t="s">
        <v>77</v>
      </c>
      <c r="B50" s="10" t="s">
        <v>78</v>
      </c>
      <c r="C50" s="11" t="s">
        <v>12</v>
      </c>
      <c r="D50" s="12"/>
      <c r="E50" s="13">
        <v>600</v>
      </c>
      <c r="F50" s="11" t="s">
        <v>16</v>
      </c>
    </row>
    <row r="51" spans="1:6">
      <c r="A51" s="14" t="s">
        <v>77</v>
      </c>
      <c r="B51" s="10" t="s">
        <v>79</v>
      </c>
      <c r="C51" s="11" t="s">
        <v>12</v>
      </c>
      <c r="D51" s="12"/>
      <c r="E51" s="13">
        <v>3670</v>
      </c>
      <c r="F51" s="11" t="s">
        <v>80</v>
      </c>
    </row>
    <row r="52" spans="1:6">
      <c r="A52" s="14" t="s">
        <v>77</v>
      </c>
      <c r="B52" s="10" t="s">
        <v>81</v>
      </c>
      <c r="C52" s="11" t="s">
        <v>12</v>
      </c>
      <c r="D52" s="12"/>
      <c r="E52" s="13">
        <v>4000</v>
      </c>
      <c r="F52" s="11" t="s">
        <v>16</v>
      </c>
    </row>
    <row r="53" spans="1:6">
      <c r="A53" s="14" t="s">
        <v>77</v>
      </c>
      <c r="B53" s="10" t="s">
        <v>82</v>
      </c>
      <c r="C53" s="11" t="s">
        <v>12</v>
      </c>
      <c r="D53" s="12"/>
      <c r="E53" s="13">
        <v>1460</v>
      </c>
      <c r="F53" s="11" t="s">
        <v>16</v>
      </c>
    </row>
    <row r="54" spans="1:6">
      <c r="A54" s="14" t="s">
        <v>83</v>
      </c>
      <c r="B54" s="10" t="s">
        <v>84</v>
      </c>
      <c r="C54" s="11" t="s">
        <v>12</v>
      </c>
      <c r="D54" s="12"/>
      <c r="E54" s="13">
        <v>4100</v>
      </c>
      <c r="F54" s="11" t="s">
        <v>38</v>
      </c>
    </row>
    <row r="55" spans="1:6">
      <c r="A55" s="14" t="s">
        <v>83</v>
      </c>
      <c r="B55" s="10" t="s">
        <v>85</v>
      </c>
      <c r="C55" s="11" t="s">
        <v>12</v>
      </c>
      <c r="D55" s="12"/>
      <c r="E55" s="13">
        <v>138100</v>
      </c>
      <c r="F55" s="11" t="s">
        <v>86</v>
      </c>
    </row>
    <row r="56" spans="1:6">
      <c r="A56" s="14" t="s">
        <v>83</v>
      </c>
      <c r="B56" s="10" t="s">
        <v>87</v>
      </c>
      <c r="C56" s="11" t="s">
        <v>12</v>
      </c>
      <c r="D56" s="12"/>
      <c r="E56" s="13">
        <v>4400</v>
      </c>
      <c r="F56" s="11" t="s">
        <v>88</v>
      </c>
    </row>
    <row r="57" spans="1:6">
      <c r="A57" s="14" t="s">
        <v>83</v>
      </c>
      <c r="B57" s="10" t="s">
        <v>89</v>
      </c>
      <c r="C57" s="11" t="s">
        <v>12</v>
      </c>
      <c r="D57" s="12"/>
      <c r="E57" s="13">
        <v>7000</v>
      </c>
      <c r="F57" s="11" t="s">
        <v>90</v>
      </c>
    </row>
    <row r="58" spans="1:6">
      <c r="A58" s="14" t="s">
        <v>83</v>
      </c>
      <c r="B58" s="10" t="s">
        <v>91</v>
      </c>
      <c r="C58" s="11" t="s">
        <v>12</v>
      </c>
      <c r="D58" s="12"/>
      <c r="E58" s="13">
        <v>6000</v>
      </c>
      <c r="F58" s="11" t="s">
        <v>92</v>
      </c>
    </row>
    <row r="59" spans="1:6">
      <c r="A59" s="14" t="s">
        <v>83</v>
      </c>
      <c r="B59" s="10" t="s">
        <v>93</v>
      </c>
      <c r="C59" s="11" t="s">
        <v>12</v>
      </c>
      <c r="D59" s="12"/>
      <c r="E59" s="13">
        <v>15000</v>
      </c>
      <c r="F59" s="11" t="s">
        <v>94</v>
      </c>
    </row>
    <row r="60" spans="1:6">
      <c r="A60" s="14" t="s">
        <v>83</v>
      </c>
      <c r="B60" s="10" t="s">
        <v>95</v>
      </c>
      <c r="C60" s="11" t="s">
        <v>12</v>
      </c>
      <c r="D60" s="12"/>
      <c r="E60" s="13">
        <v>4000</v>
      </c>
      <c r="F60" s="11" t="s">
        <v>96</v>
      </c>
    </row>
    <row r="61" spans="1:6">
      <c r="A61" s="14" t="s">
        <v>83</v>
      </c>
      <c r="B61" s="10" t="s">
        <v>97</v>
      </c>
      <c r="C61" s="11" t="s">
        <v>12</v>
      </c>
      <c r="D61" s="12"/>
      <c r="E61" s="13">
        <v>19200</v>
      </c>
      <c r="F61" s="11" t="s">
        <v>98</v>
      </c>
    </row>
    <row r="62" spans="1:6">
      <c r="A62" s="14" t="s">
        <v>83</v>
      </c>
      <c r="B62" s="10" t="s">
        <v>99</v>
      </c>
      <c r="C62" s="11" t="s">
        <v>12</v>
      </c>
      <c r="D62" s="12"/>
      <c r="E62" s="13">
        <v>12000</v>
      </c>
      <c r="F62" s="11" t="s">
        <v>100</v>
      </c>
    </row>
    <row r="63" spans="1:6">
      <c r="A63" s="14" t="s">
        <v>83</v>
      </c>
      <c r="B63" s="10" t="s">
        <v>101</v>
      </c>
      <c r="C63" s="11" t="s">
        <v>12</v>
      </c>
      <c r="D63" s="12"/>
      <c r="E63" s="13">
        <v>24000</v>
      </c>
      <c r="F63" s="11" t="s">
        <v>102</v>
      </c>
    </row>
    <row r="64" spans="1:6">
      <c r="A64" s="14" t="s">
        <v>103</v>
      </c>
      <c r="B64" s="10" t="s">
        <v>104</v>
      </c>
      <c r="C64" s="11" t="s">
        <v>12</v>
      </c>
      <c r="D64" s="12"/>
      <c r="E64" s="13">
        <v>74750</v>
      </c>
      <c r="F64" s="11" t="s">
        <v>13</v>
      </c>
    </row>
    <row r="65" spans="1:6">
      <c r="A65" s="14" t="s">
        <v>103</v>
      </c>
      <c r="B65" s="10" t="s">
        <v>105</v>
      </c>
      <c r="C65" s="11" t="s">
        <v>12</v>
      </c>
      <c r="D65" s="12"/>
      <c r="E65" s="17">
        <v>76950</v>
      </c>
      <c r="F65" s="11" t="s">
        <v>13</v>
      </c>
    </row>
    <row r="66" spans="1:6">
      <c r="A66" s="14" t="s">
        <v>103</v>
      </c>
      <c r="B66" s="10" t="s">
        <v>106</v>
      </c>
      <c r="C66" s="11" t="s">
        <v>12</v>
      </c>
      <c r="D66" s="12"/>
      <c r="E66" s="13">
        <v>25950</v>
      </c>
      <c r="F66" s="11" t="s">
        <v>13</v>
      </c>
    </row>
    <row r="67" spans="1:6">
      <c r="A67" s="14" t="s">
        <v>103</v>
      </c>
      <c r="B67" s="10" t="s">
        <v>107</v>
      </c>
      <c r="C67" s="11" t="s">
        <v>22</v>
      </c>
      <c r="D67" s="13">
        <v>927528</v>
      </c>
      <c r="E67" s="13"/>
      <c r="F67" s="11" t="s">
        <v>23</v>
      </c>
    </row>
    <row r="68" spans="1:6">
      <c r="A68" s="14" t="s">
        <v>103</v>
      </c>
      <c r="B68" s="10" t="s">
        <v>108</v>
      </c>
      <c r="C68" s="11" t="s">
        <v>22</v>
      </c>
      <c r="D68" s="13">
        <v>102694.2</v>
      </c>
      <c r="E68" s="13"/>
      <c r="F68" s="11" t="s">
        <v>23</v>
      </c>
    </row>
    <row r="69" spans="1:6">
      <c r="A69" s="14" t="s">
        <v>103</v>
      </c>
      <c r="B69" s="10" t="s">
        <v>109</v>
      </c>
      <c r="C69" s="11" t="s">
        <v>22</v>
      </c>
      <c r="D69" s="13"/>
      <c r="E69" s="13">
        <v>102694.2</v>
      </c>
      <c r="F69" s="11" t="s">
        <v>23</v>
      </c>
    </row>
    <row r="70" spans="1:6">
      <c r="A70" s="14" t="s">
        <v>103</v>
      </c>
      <c r="B70" s="10" t="s">
        <v>110</v>
      </c>
      <c r="C70" s="11" t="s">
        <v>22</v>
      </c>
      <c r="D70" s="13">
        <v>102694.2</v>
      </c>
      <c r="E70" s="13"/>
      <c r="F70" s="11" t="s">
        <v>23</v>
      </c>
    </row>
    <row r="71" spans="1:6">
      <c r="A71" s="14" t="s">
        <v>103</v>
      </c>
      <c r="B71" s="10" t="s">
        <v>111</v>
      </c>
      <c r="C71" s="11" t="s">
        <v>22</v>
      </c>
      <c r="D71" s="13">
        <v>374876.85</v>
      </c>
      <c r="E71" s="13"/>
      <c r="F71" s="11" t="s">
        <v>23</v>
      </c>
    </row>
    <row r="72" spans="1:6">
      <c r="A72" s="14" t="s">
        <v>103</v>
      </c>
      <c r="B72" s="18">
        <v>24586156839</v>
      </c>
      <c r="C72" s="11" t="s">
        <v>22</v>
      </c>
      <c r="D72" s="13">
        <v>673517.57</v>
      </c>
      <c r="E72" s="13"/>
      <c r="F72" s="11" t="s">
        <v>23</v>
      </c>
    </row>
    <row r="73" spans="1:6">
      <c r="A73" s="14" t="s">
        <v>103</v>
      </c>
      <c r="B73" s="18">
        <v>24686189433</v>
      </c>
      <c r="C73" s="11" t="s">
        <v>22</v>
      </c>
      <c r="D73" s="13">
        <v>27255066.109999999</v>
      </c>
      <c r="E73" s="13"/>
      <c r="F73" s="11" t="s">
        <v>23</v>
      </c>
    </row>
    <row r="74" spans="1:6">
      <c r="A74" s="14" t="s">
        <v>103</v>
      </c>
      <c r="B74" s="18">
        <v>24685208850</v>
      </c>
      <c r="C74" s="11" t="s">
        <v>22</v>
      </c>
      <c r="D74" s="13">
        <v>3016891.46</v>
      </c>
      <c r="E74" s="13"/>
      <c r="F74" s="11" t="s">
        <v>23</v>
      </c>
    </row>
    <row r="75" spans="1:6">
      <c r="A75" s="14" t="s">
        <v>103</v>
      </c>
      <c r="B75" s="18">
        <v>24686229322</v>
      </c>
      <c r="C75" s="11" t="s">
        <v>22</v>
      </c>
      <c r="D75" s="13">
        <v>193000</v>
      </c>
      <c r="E75" s="13"/>
      <c r="F75" s="11" t="s">
        <v>23</v>
      </c>
    </row>
    <row r="76" spans="1:6">
      <c r="A76" s="14" t="s">
        <v>103</v>
      </c>
      <c r="B76" s="18">
        <v>24686249864</v>
      </c>
      <c r="C76" s="11" t="s">
        <v>22</v>
      </c>
      <c r="D76" s="13">
        <v>1646000</v>
      </c>
      <c r="E76" s="13"/>
      <c r="F76" s="11" t="s">
        <v>23</v>
      </c>
    </row>
    <row r="77" spans="1:6">
      <c r="A77" s="14" t="s">
        <v>103</v>
      </c>
      <c r="B77" s="18">
        <v>24686285346</v>
      </c>
      <c r="C77" s="11" t="s">
        <v>22</v>
      </c>
      <c r="D77" s="13">
        <v>59001</v>
      </c>
      <c r="E77" s="13"/>
      <c r="F77" s="11" t="s">
        <v>23</v>
      </c>
    </row>
    <row r="78" spans="1:6">
      <c r="A78" s="14" t="s">
        <v>103</v>
      </c>
      <c r="B78" s="18">
        <v>24685306488</v>
      </c>
      <c r="C78" s="11" t="s">
        <v>22</v>
      </c>
      <c r="D78" s="13">
        <v>205000</v>
      </c>
      <c r="E78" s="13"/>
      <c r="F78" s="11" t="s">
        <v>23</v>
      </c>
    </row>
    <row r="79" spans="1:6">
      <c r="A79" s="14" t="s">
        <v>103</v>
      </c>
      <c r="B79" s="11">
        <v>24686325983</v>
      </c>
      <c r="C79" s="11" t="s">
        <v>22</v>
      </c>
      <c r="D79" s="13">
        <v>10000</v>
      </c>
      <c r="E79" s="13"/>
      <c r="F79" s="11" t="s">
        <v>23</v>
      </c>
    </row>
    <row r="80" spans="1:6">
      <c r="A80" s="14" t="s">
        <v>112</v>
      </c>
      <c r="B80" s="18">
        <v>24698717978</v>
      </c>
      <c r="C80" s="11" t="s">
        <v>113</v>
      </c>
      <c r="D80" s="13"/>
      <c r="E80" s="13">
        <v>19125</v>
      </c>
      <c r="F80" s="11"/>
    </row>
    <row r="81" spans="1:7">
      <c r="A81" s="14" t="s">
        <v>114</v>
      </c>
      <c r="B81" s="10" t="s">
        <v>115</v>
      </c>
      <c r="C81" s="11"/>
      <c r="D81" s="13"/>
      <c r="E81" s="13">
        <v>3450</v>
      </c>
      <c r="F81" s="11" t="s">
        <v>61</v>
      </c>
    </row>
    <row r="82" spans="1:7">
      <c r="A82" s="14" t="s">
        <v>114</v>
      </c>
      <c r="B82" s="10" t="s">
        <v>116</v>
      </c>
      <c r="C82" s="11"/>
      <c r="D82" s="13"/>
      <c r="E82" s="13">
        <v>30600</v>
      </c>
      <c r="F82" s="11" t="s">
        <v>117</v>
      </c>
    </row>
    <row r="83" spans="1:7">
      <c r="A83" s="19">
        <v>44473</v>
      </c>
      <c r="B83" s="20" t="s">
        <v>118</v>
      </c>
      <c r="C83" s="11" t="s">
        <v>119</v>
      </c>
      <c r="D83" s="21">
        <v>30598.33</v>
      </c>
      <c r="E83" s="22"/>
      <c r="F83" s="11" t="s">
        <v>120</v>
      </c>
    </row>
    <row r="84" spans="1:7">
      <c r="A84" s="19" t="s">
        <v>114</v>
      </c>
      <c r="B84" s="20" t="s">
        <v>121</v>
      </c>
      <c r="C84" s="23" t="s">
        <v>122</v>
      </c>
      <c r="D84" s="21">
        <v>3550</v>
      </c>
      <c r="E84" s="22"/>
      <c r="F84" s="11" t="s">
        <v>120</v>
      </c>
    </row>
    <row r="85" spans="1:7" ht="15.75">
      <c r="A85" s="19">
        <v>44498</v>
      </c>
      <c r="B85" s="24"/>
      <c r="C85" s="23" t="s">
        <v>123</v>
      </c>
      <c r="D85" s="25">
        <v>175</v>
      </c>
      <c r="E85" s="26"/>
      <c r="F85" s="11" t="s">
        <v>120</v>
      </c>
    </row>
    <row r="86" spans="1:7" ht="15.75">
      <c r="A86" s="27"/>
      <c r="B86" s="24"/>
      <c r="C86" s="28"/>
      <c r="D86" s="29">
        <f>SUM(D13:D85)</f>
        <v>60908571.740000002</v>
      </c>
      <c r="E86" s="30">
        <f>SUM(E8:E85)</f>
        <v>25935911.329999998</v>
      </c>
      <c r="F86" s="28"/>
      <c r="G86" s="31"/>
    </row>
    <row r="87" spans="1:7" ht="15.75">
      <c r="A87" s="32"/>
      <c r="B87" s="33"/>
      <c r="C87" s="34"/>
      <c r="D87" s="35"/>
      <c r="E87" s="35"/>
      <c r="F87" s="34"/>
      <c r="G87" s="31"/>
    </row>
    <row r="88" spans="1:7" ht="15.75">
      <c r="A88" s="32"/>
      <c r="B88" s="33"/>
      <c r="C88" s="34"/>
      <c r="D88" s="35"/>
      <c r="E88" s="35"/>
      <c r="F88" s="34"/>
      <c r="G88" s="31"/>
    </row>
    <row r="89" spans="1:7" ht="15.75">
      <c r="A89" s="32"/>
      <c r="B89" s="33"/>
      <c r="C89" s="34"/>
      <c r="D89" s="35"/>
      <c r="E89" s="35"/>
      <c r="F89" s="34"/>
      <c r="G89" s="31"/>
    </row>
    <row r="90" spans="1:7" ht="15.75">
      <c r="A90" s="32"/>
      <c r="B90" s="33"/>
      <c r="C90" s="34"/>
      <c r="D90" s="35"/>
      <c r="E90" s="35"/>
      <c r="F90" s="34"/>
      <c r="G90" s="31"/>
    </row>
    <row r="91" spans="1:7">
      <c r="A91" s="36" t="s">
        <v>124</v>
      </c>
      <c r="B91" s="36"/>
      <c r="C91" s="37"/>
      <c r="D91" s="38" t="s">
        <v>125</v>
      </c>
      <c r="E91" s="38"/>
      <c r="F91" s="36" t="s">
        <v>126</v>
      </c>
      <c r="G91" s="36"/>
    </row>
    <row r="92" spans="1:7">
      <c r="A92" s="31"/>
      <c r="B92" s="39" t="s">
        <v>127</v>
      </c>
      <c r="C92" s="40"/>
      <c r="D92" s="41" t="s">
        <v>128</v>
      </c>
      <c r="E92" s="41"/>
      <c r="F92" s="41" t="s">
        <v>129</v>
      </c>
      <c r="G92" s="41"/>
    </row>
    <row r="93" spans="1:7" ht="15.75">
      <c r="A93" s="32"/>
      <c r="B93" s="39" t="s">
        <v>130</v>
      </c>
      <c r="C93" s="42"/>
      <c r="D93" s="41" t="s">
        <v>131</v>
      </c>
      <c r="E93" s="41"/>
      <c r="F93" s="41" t="s">
        <v>132</v>
      </c>
      <c r="G93" s="41"/>
    </row>
    <row r="94" spans="1:7" ht="15.75">
      <c r="A94" s="32"/>
      <c r="B94" s="34"/>
      <c r="C94" s="42"/>
      <c r="D94" s="43"/>
      <c r="E94" s="43"/>
      <c r="F94" s="44"/>
      <c r="G94" s="31"/>
    </row>
    <row r="95" spans="1:7" ht="15.75">
      <c r="A95" s="32"/>
      <c r="B95" s="34"/>
      <c r="C95" s="45"/>
      <c r="D95" s="34"/>
      <c r="E95" s="34"/>
      <c r="F95" s="34"/>
      <c r="G95" s="31"/>
    </row>
  </sheetData>
  <mergeCells count="15">
    <mergeCell ref="D93:E93"/>
    <mergeCell ref="F93:G93"/>
    <mergeCell ref="C5:F5"/>
    <mergeCell ref="A6:F6"/>
    <mergeCell ref="A91:B91"/>
    <mergeCell ref="D91:E91"/>
    <mergeCell ref="F91:G91"/>
    <mergeCell ref="D92:E92"/>
    <mergeCell ref="F92:G92"/>
    <mergeCell ref="A1:F1"/>
    <mergeCell ref="A2:B2"/>
    <mergeCell ref="C2:E2"/>
    <mergeCell ref="A3:F3"/>
    <mergeCell ref="A4:F4"/>
    <mergeCell ref="A5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70"/>
  <sheetViews>
    <sheetView topLeftCell="A55" workbookViewId="0">
      <selection activeCell="L18" sqref="L18"/>
    </sheetView>
  </sheetViews>
  <sheetFormatPr defaultRowHeight="15"/>
  <cols>
    <col min="1" max="1" width="25.42578125" customWidth="1"/>
    <col min="2" max="2" width="48" customWidth="1"/>
    <col min="3" max="3" width="18.7109375" customWidth="1"/>
    <col min="4" max="4" width="27.85546875" customWidth="1"/>
    <col min="5" max="5" width="43.85546875" customWidth="1"/>
  </cols>
  <sheetData>
    <row r="2" spans="1:5" ht="15.75">
      <c r="A2" s="46"/>
      <c r="B2" s="46"/>
      <c r="C2" s="5"/>
      <c r="D2" s="5"/>
      <c r="E2" s="5"/>
    </row>
    <row r="3" spans="1:5" ht="15.75">
      <c r="A3" s="47"/>
      <c r="B3" s="48" t="s">
        <v>133</v>
      </c>
      <c r="C3" s="48"/>
      <c r="D3" s="48"/>
      <c r="E3" s="48"/>
    </row>
    <row r="4" spans="1:5" ht="15.75">
      <c r="A4" s="49"/>
      <c r="B4" s="50" t="s">
        <v>134</v>
      </c>
      <c r="C4" s="50"/>
      <c r="D4" s="50"/>
      <c r="E4" s="50"/>
    </row>
    <row r="5" spans="1:5" ht="15.75">
      <c r="A5" s="51"/>
      <c r="B5" s="48" t="s">
        <v>135</v>
      </c>
      <c r="C5" s="48"/>
      <c r="D5" s="48"/>
      <c r="E5" s="48"/>
    </row>
    <row r="6" spans="1:5" ht="15.75">
      <c r="A6" s="46"/>
      <c r="B6" s="48" t="s">
        <v>136</v>
      </c>
      <c r="C6" s="48"/>
      <c r="D6" s="48"/>
      <c r="E6" s="48"/>
    </row>
    <row r="8" spans="1:5" ht="31.5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</row>
    <row r="9" spans="1:5">
      <c r="A9" s="10" t="s">
        <v>137</v>
      </c>
      <c r="B9" s="11" t="s">
        <v>138</v>
      </c>
      <c r="C9" s="12">
        <v>816725</v>
      </c>
      <c r="D9" s="52"/>
      <c r="E9" s="11" t="s">
        <v>139</v>
      </c>
    </row>
    <row r="10" spans="1:5">
      <c r="A10" s="10" t="s">
        <v>107</v>
      </c>
      <c r="B10" s="11" t="s">
        <v>140</v>
      </c>
      <c r="C10" s="13"/>
      <c r="D10" s="13">
        <v>927528</v>
      </c>
      <c r="E10" s="53" t="s">
        <v>23</v>
      </c>
    </row>
    <row r="11" spans="1:5">
      <c r="A11" s="10" t="s">
        <v>110</v>
      </c>
      <c r="B11" s="11" t="s">
        <v>140</v>
      </c>
      <c r="C11" s="13"/>
      <c r="D11" s="13">
        <v>102694.2</v>
      </c>
      <c r="E11" s="53" t="s">
        <v>23</v>
      </c>
    </row>
    <row r="12" spans="1:5">
      <c r="A12" s="10" t="s">
        <v>141</v>
      </c>
      <c r="B12" s="11" t="s">
        <v>140</v>
      </c>
      <c r="C12" s="13"/>
      <c r="D12" s="13">
        <v>27255066.109999999</v>
      </c>
      <c r="E12" s="53" t="s">
        <v>23</v>
      </c>
    </row>
    <row r="13" spans="1:5">
      <c r="A13" s="10" t="s">
        <v>142</v>
      </c>
      <c r="B13" s="11" t="s">
        <v>140</v>
      </c>
      <c r="C13" s="13"/>
      <c r="D13" s="13">
        <v>3016891.46</v>
      </c>
      <c r="E13" s="53" t="s">
        <v>23</v>
      </c>
    </row>
    <row r="14" spans="1:5">
      <c r="A14" s="10" t="s">
        <v>143</v>
      </c>
      <c r="B14" s="11" t="s">
        <v>140</v>
      </c>
      <c r="C14" s="13"/>
      <c r="D14" s="13">
        <v>193000</v>
      </c>
      <c r="E14" s="53" t="s">
        <v>23</v>
      </c>
    </row>
    <row r="15" spans="1:5">
      <c r="A15" s="10" t="s">
        <v>144</v>
      </c>
      <c r="B15" s="11" t="s">
        <v>140</v>
      </c>
      <c r="C15" s="13"/>
      <c r="D15" s="13">
        <v>1646000</v>
      </c>
      <c r="E15" s="53" t="s">
        <v>23</v>
      </c>
    </row>
    <row r="16" spans="1:5">
      <c r="A16" s="10" t="s">
        <v>145</v>
      </c>
      <c r="B16" s="11" t="s">
        <v>146</v>
      </c>
      <c r="C16" s="13">
        <v>1300</v>
      </c>
      <c r="D16" s="54"/>
      <c r="E16" s="11" t="s">
        <v>139</v>
      </c>
    </row>
    <row r="17" spans="1:5">
      <c r="A17" s="10" t="s">
        <v>147</v>
      </c>
      <c r="B17" s="11" t="s">
        <v>148</v>
      </c>
      <c r="C17" s="13">
        <v>4600</v>
      </c>
      <c r="D17" s="54"/>
      <c r="E17" s="11" t="s">
        <v>139</v>
      </c>
    </row>
    <row r="18" spans="1:5">
      <c r="A18" s="10" t="s">
        <v>149</v>
      </c>
      <c r="B18" s="11" t="s">
        <v>148</v>
      </c>
      <c r="C18" s="13">
        <v>3100</v>
      </c>
      <c r="D18" s="54"/>
      <c r="E18" s="11" t="s">
        <v>139</v>
      </c>
    </row>
    <row r="19" spans="1:5">
      <c r="A19" s="10" t="s">
        <v>150</v>
      </c>
      <c r="B19" s="11" t="s">
        <v>148</v>
      </c>
      <c r="C19" s="13">
        <v>1000</v>
      </c>
      <c r="D19" s="54"/>
      <c r="E19" s="11" t="s">
        <v>139</v>
      </c>
    </row>
    <row r="20" spans="1:5">
      <c r="A20" s="10" t="s">
        <v>151</v>
      </c>
      <c r="B20" s="11" t="s">
        <v>148</v>
      </c>
      <c r="C20" s="13">
        <v>8200</v>
      </c>
      <c r="D20" s="54"/>
      <c r="E20" s="11" t="s">
        <v>139</v>
      </c>
    </row>
    <row r="21" spans="1:5">
      <c r="A21" s="10" t="s">
        <v>152</v>
      </c>
      <c r="B21" s="11" t="s">
        <v>148</v>
      </c>
      <c r="C21" s="13">
        <v>6500</v>
      </c>
      <c r="D21" s="54"/>
      <c r="E21" s="11" t="s">
        <v>139</v>
      </c>
    </row>
    <row r="22" spans="1:5">
      <c r="A22" s="10" t="s">
        <v>153</v>
      </c>
      <c r="B22" s="11" t="s">
        <v>148</v>
      </c>
      <c r="C22" s="13">
        <v>2400</v>
      </c>
      <c r="D22" s="54"/>
      <c r="E22" s="11" t="s">
        <v>139</v>
      </c>
    </row>
    <row r="23" spans="1:5">
      <c r="A23" s="10" t="s">
        <v>154</v>
      </c>
      <c r="B23" s="11" t="s">
        <v>155</v>
      </c>
      <c r="C23" s="13">
        <v>6000</v>
      </c>
      <c r="D23" s="54"/>
      <c r="E23" s="11" t="s">
        <v>139</v>
      </c>
    </row>
    <row r="24" spans="1:5">
      <c r="A24" s="10" t="s">
        <v>156</v>
      </c>
      <c r="B24" s="11" t="s">
        <v>148</v>
      </c>
      <c r="C24" s="13">
        <v>1800</v>
      </c>
      <c r="D24" s="54"/>
      <c r="E24" s="11" t="s">
        <v>157</v>
      </c>
    </row>
    <row r="25" spans="1:5">
      <c r="A25" s="10" t="s">
        <v>158</v>
      </c>
      <c r="B25" s="11" t="s">
        <v>155</v>
      </c>
      <c r="C25" s="13">
        <v>1400</v>
      </c>
      <c r="D25" s="54"/>
      <c r="E25" s="11" t="s">
        <v>139</v>
      </c>
    </row>
    <row r="26" spans="1:5">
      <c r="A26" s="10" t="s">
        <v>159</v>
      </c>
      <c r="B26" s="11" t="s">
        <v>148</v>
      </c>
      <c r="C26" s="13">
        <v>1400</v>
      </c>
      <c r="D26" s="54"/>
      <c r="E26" s="11" t="s">
        <v>139</v>
      </c>
    </row>
    <row r="27" spans="1:5">
      <c r="A27" s="10" t="s">
        <v>160</v>
      </c>
      <c r="B27" s="11" t="s">
        <v>146</v>
      </c>
      <c r="C27" s="13">
        <v>4900</v>
      </c>
      <c r="D27" s="54"/>
      <c r="E27" s="11" t="s">
        <v>139</v>
      </c>
    </row>
    <row r="28" spans="1:5">
      <c r="A28" s="10" t="s">
        <v>161</v>
      </c>
      <c r="B28" s="11" t="s">
        <v>146</v>
      </c>
      <c r="C28" s="13">
        <v>3400</v>
      </c>
      <c r="D28" s="54"/>
      <c r="E28" s="11" t="s">
        <v>139</v>
      </c>
    </row>
    <row r="29" spans="1:5">
      <c r="A29" s="10" t="s">
        <v>162</v>
      </c>
      <c r="B29" s="11" t="s">
        <v>146</v>
      </c>
      <c r="C29" s="13">
        <v>400</v>
      </c>
      <c r="D29" s="54"/>
      <c r="E29" s="11" t="s">
        <v>139</v>
      </c>
    </row>
    <row r="30" spans="1:5">
      <c r="A30" s="10" t="s">
        <v>163</v>
      </c>
      <c r="B30" s="11" t="s">
        <v>155</v>
      </c>
      <c r="C30" s="13">
        <v>500</v>
      </c>
      <c r="D30" s="54"/>
      <c r="E30" s="11" t="s">
        <v>139</v>
      </c>
    </row>
    <row r="31" spans="1:5">
      <c r="A31" s="10" t="s">
        <v>164</v>
      </c>
      <c r="B31" s="11" t="s">
        <v>138</v>
      </c>
      <c r="C31" s="13">
        <v>2739035.23</v>
      </c>
      <c r="D31" s="54"/>
      <c r="E31" s="11" t="s">
        <v>139</v>
      </c>
    </row>
    <row r="32" spans="1:5">
      <c r="A32" s="10" t="s">
        <v>165</v>
      </c>
      <c r="B32" s="11" t="s">
        <v>138</v>
      </c>
      <c r="C32" s="13">
        <v>177932.05</v>
      </c>
      <c r="D32" s="54"/>
      <c r="E32" s="11" t="s">
        <v>139</v>
      </c>
    </row>
    <row r="33" spans="1:5">
      <c r="A33" s="10" t="s">
        <v>166</v>
      </c>
      <c r="B33" s="11" t="s">
        <v>155</v>
      </c>
      <c r="C33" s="13">
        <v>3100</v>
      </c>
      <c r="D33" s="54"/>
      <c r="E33" s="11" t="s">
        <v>139</v>
      </c>
    </row>
    <row r="34" spans="1:5">
      <c r="A34" s="10" t="s">
        <v>167</v>
      </c>
      <c r="B34" s="11" t="s">
        <v>148</v>
      </c>
      <c r="C34" s="13">
        <v>2800</v>
      </c>
      <c r="D34" s="54"/>
      <c r="E34" s="11" t="s">
        <v>139</v>
      </c>
    </row>
    <row r="35" spans="1:5">
      <c r="A35" s="10" t="s">
        <v>168</v>
      </c>
      <c r="B35" s="11" t="s">
        <v>148</v>
      </c>
      <c r="C35" s="13">
        <v>3400</v>
      </c>
      <c r="D35" s="54"/>
      <c r="E35" s="11" t="s">
        <v>139</v>
      </c>
    </row>
    <row r="36" spans="1:5">
      <c r="A36" s="10" t="s">
        <v>169</v>
      </c>
      <c r="B36" s="11" t="s">
        <v>155</v>
      </c>
      <c r="C36" s="13">
        <v>4000</v>
      </c>
      <c r="D36" s="54"/>
      <c r="E36" s="11" t="s">
        <v>139</v>
      </c>
    </row>
    <row r="37" spans="1:5">
      <c r="A37" s="10" t="s">
        <v>170</v>
      </c>
      <c r="B37" s="11" t="s">
        <v>146</v>
      </c>
      <c r="C37" s="13">
        <v>4500</v>
      </c>
      <c r="D37" s="54"/>
      <c r="E37" s="11" t="s">
        <v>139</v>
      </c>
    </row>
    <row r="38" spans="1:5">
      <c r="A38" s="10" t="s">
        <v>171</v>
      </c>
      <c r="B38" s="11" t="s">
        <v>172</v>
      </c>
      <c r="C38" s="13">
        <v>24443049.100000001</v>
      </c>
      <c r="D38" s="54"/>
      <c r="E38" s="11" t="s">
        <v>139</v>
      </c>
    </row>
    <row r="39" spans="1:5">
      <c r="A39" s="10" t="s">
        <v>173</v>
      </c>
      <c r="B39" s="11" t="s">
        <v>138</v>
      </c>
      <c r="C39" s="13">
        <v>1481400</v>
      </c>
      <c r="D39" s="54"/>
      <c r="E39" s="11" t="s">
        <v>139</v>
      </c>
    </row>
    <row r="40" spans="1:5">
      <c r="A40" s="10" t="s">
        <v>174</v>
      </c>
      <c r="B40" s="11" t="s">
        <v>148</v>
      </c>
      <c r="C40" s="13">
        <v>1800</v>
      </c>
      <c r="D40" s="54"/>
      <c r="E40" s="11" t="s">
        <v>139</v>
      </c>
    </row>
    <row r="41" spans="1:5">
      <c r="A41" s="10" t="s">
        <v>175</v>
      </c>
      <c r="B41" s="11" t="s">
        <v>148</v>
      </c>
      <c r="C41" s="13">
        <v>1700</v>
      </c>
      <c r="D41" s="54"/>
      <c r="E41" s="11" t="s">
        <v>157</v>
      </c>
    </row>
    <row r="42" spans="1:5">
      <c r="A42" s="10" t="s">
        <v>176</v>
      </c>
      <c r="B42" s="11" t="s">
        <v>148</v>
      </c>
      <c r="C42" s="13">
        <v>1900</v>
      </c>
      <c r="D42" s="54"/>
      <c r="E42" s="11" t="s">
        <v>177</v>
      </c>
    </row>
    <row r="43" spans="1:5">
      <c r="A43" s="10" t="s">
        <v>178</v>
      </c>
      <c r="B43" s="11" t="s">
        <v>155</v>
      </c>
      <c r="C43" s="13">
        <v>900</v>
      </c>
      <c r="D43" s="55"/>
      <c r="E43" s="11" t="s">
        <v>139</v>
      </c>
    </row>
    <row r="44" spans="1:5">
      <c r="A44" s="10" t="s">
        <v>179</v>
      </c>
      <c r="B44" s="11" t="s">
        <v>146</v>
      </c>
      <c r="C44" s="13">
        <v>1500</v>
      </c>
      <c r="D44" s="54"/>
      <c r="E44" s="11" t="s">
        <v>139</v>
      </c>
    </row>
    <row r="45" spans="1:5">
      <c r="A45" s="10" t="s">
        <v>180</v>
      </c>
      <c r="B45" s="11" t="s">
        <v>148</v>
      </c>
      <c r="C45" s="13">
        <v>1900</v>
      </c>
      <c r="D45" s="54"/>
      <c r="E45" s="11" t="s">
        <v>139</v>
      </c>
    </row>
    <row r="46" spans="1:5">
      <c r="A46" s="10" t="s">
        <v>181</v>
      </c>
      <c r="B46" s="11" t="s">
        <v>146</v>
      </c>
      <c r="C46" s="13">
        <v>1600</v>
      </c>
      <c r="D46" s="54"/>
      <c r="E46" s="11" t="s">
        <v>139</v>
      </c>
    </row>
    <row r="47" spans="1:5">
      <c r="A47" s="10" t="s">
        <v>182</v>
      </c>
      <c r="B47" s="11" t="s">
        <v>148</v>
      </c>
      <c r="C47" s="13">
        <v>900</v>
      </c>
      <c r="D47" s="54"/>
      <c r="E47" s="11" t="s">
        <v>139</v>
      </c>
    </row>
    <row r="48" spans="1:5">
      <c r="A48" s="10" t="s">
        <v>183</v>
      </c>
      <c r="B48" s="11" t="s">
        <v>155</v>
      </c>
      <c r="C48" s="13">
        <v>900</v>
      </c>
      <c r="D48" s="54"/>
      <c r="E48" s="11" t="s">
        <v>139</v>
      </c>
    </row>
    <row r="49" spans="1:5">
      <c r="A49" s="10" t="s">
        <v>184</v>
      </c>
      <c r="B49" s="11" t="s">
        <v>146</v>
      </c>
      <c r="C49" s="13">
        <v>1000</v>
      </c>
      <c r="D49" s="54"/>
      <c r="E49" s="11" t="s">
        <v>139</v>
      </c>
    </row>
    <row r="50" spans="1:5">
      <c r="A50" s="10" t="s">
        <v>185</v>
      </c>
      <c r="B50" s="11" t="s">
        <v>148</v>
      </c>
      <c r="C50" s="13">
        <v>1000</v>
      </c>
      <c r="D50" s="54"/>
      <c r="E50" s="11" t="s">
        <v>139</v>
      </c>
    </row>
    <row r="51" spans="1:5">
      <c r="A51" s="10" t="s">
        <v>186</v>
      </c>
      <c r="B51" s="11" t="s">
        <v>146</v>
      </c>
      <c r="C51" s="13">
        <v>1000</v>
      </c>
      <c r="D51" s="54"/>
      <c r="E51" s="11" t="s">
        <v>139</v>
      </c>
    </row>
    <row r="52" spans="1:5">
      <c r="A52" s="10" t="s">
        <v>187</v>
      </c>
      <c r="B52" s="11" t="s">
        <v>148</v>
      </c>
      <c r="C52" s="13">
        <v>1000</v>
      </c>
      <c r="D52" s="54"/>
      <c r="E52" s="11" t="s">
        <v>139</v>
      </c>
    </row>
    <row r="53" spans="1:5">
      <c r="A53" s="10" t="s">
        <v>188</v>
      </c>
      <c r="B53" s="11" t="s">
        <v>138</v>
      </c>
      <c r="C53" s="13">
        <v>999621.85</v>
      </c>
      <c r="D53" s="54"/>
      <c r="E53" s="11" t="s">
        <v>157</v>
      </c>
    </row>
    <row r="54" spans="1:5">
      <c r="A54" s="10" t="s">
        <v>189</v>
      </c>
      <c r="B54" s="11" t="s">
        <v>138</v>
      </c>
      <c r="C54" s="13">
        <v>272332.95</v>
      </c>
      <c r="D54" s="54"/>
      <c r="E54" s="11" t="s">
        <v>139</v>
      </c>
    </row>
    <row r="55" spans="1:5">
      <c r="A55" s="10" t="s">
        <v>190</v>
      </c>
      <c r="B55" s="11" t="s">
        <v>138</v>
      </c>
      <c r="C55" s="13">
        <v>79949.429999999993</v>
      </c>
      <c r="D55" s="54"/>
      <c r="E55" s="11" t="s">
        <v>139</v>
      </c>
    </row>
    <row r="56" spans="1:5">
      <c r="A56" s="10" t="s">
        <v>191</v>
      </c>
      <c r="B56" s="11" t="s">
        <v>148</v>
      </c>
      <c r="C56" s="13">
        <v>2400</v>
      </c>
      <c r="D56" s="54"/>
      <c r="E56" s="11" t="s">
        <v>139</v>
      </c>
    </row>
    <row r="57" spans="1:5">
      <c r="A57" s="10"/>
      <c r="B57" s="11" t="s">
        <v>192</v>
      </c>
      <c r="C57" s="13">
        <v>46815.68</v>
      </c>
      <c r="D57" s="54"/>
      <c r="E57" s="53"/>
    </row>
    <row r="58" spans="1:5" ht="15.75">
      <c r="A58" s="24"/>
      <c r="B58" s="28"/>
      <c r="C58" s="56">
        <v>31140611.289999999</v>
      </c>
      <c r="D58" s="56">
        <f>SUM(D9:D57)</f>
        <v>33141179.77</v>
      </c>
      <c r="E58" s="28"/>
    </row>
    <row r="59" spans="1:5" ht="15.75">
      <c r="A59" s="33"/>
      <c r="B59" s="34"/>
      <c r="C59" s="57"/>
      <c r="D59" s="57"/>
      <c r="E59" s="34"/>
    </row>
    <row r="60" spans="1:5" ht="15.75">
      <c r="A60" s="33"/>
      <c r="B60" s="34"/>
      <c r="C60" s="57"/>
      <c r="D60" s="57"/>
      <c r="E60" s="34"/>
    </row>
    <row r="61" spans="1:5" ht="15.75">
      <c r="A61" s="33"/>
      <c r="B61" s="34"/>
      <c r="C61" s="57"/>
      <c r="D61" s="57"/>
      <c r="E61" s="34"/>
    </row>
    <row r="62" spans="1:5" ht="15.75">
      <c r="A62" s="33"/>
      <c r="B62" s="34"/>
      <c r="C62" s="57"/>
      <c r="D62" s="57"/>
      <c r="E62" s="34"/>
    </row>
    <row r="63" spans="1:5">
      <c r="B63" s="38" t="s">
        <v>125</v>
      </c>
      <c r="C63" s="38"/>
      <c r="D63" s="38"/>
    </row>
    <row r="64" spans="1:5">
      <c r="A64" s="39" t="s">
        <v>127</v>
      </c>
      <c r="B64" s="41" t="s">
        <v>128</v>
      </c>
      <c r="C64" s="41"/>
      <c r="D64" s="41"/>
    </row>
    <row r="65" spans="1:5">
      <c r="A65" s="39" t="s">
        <v>130</v>
      </c>
      <c r="B65" s="41" t="s">
        <v>131</v>
      </c>
      <c r="C65" s="41"/>
      <c r="D65" s="41"/>
    </row>
    <row r="66" spans="1:5" ht="15.75">
      <c r="A66" s="34"/>
      <c r="B66" s="42"/>
      <c r="C66" s="43"/>
      <c r="D66" s="43"/>
      <c r="E66" s="44"/>
    </row>
    <row r="67" spans="1:5" ht="15.75">
      <c r="A67" s="34"/>
      <c r="B67" s="45"/>
      <c r="C67" s="34"/>
      <c r="D67" s="34"/>
      <c r="E67" s="34"/>
    </row>
    <row r="68" spans="1:5" ht="15.75">
      <c r="A68" s="34"/>
      <c r="B68" s="43"/>
      <c r="C68" s="43"/>
      <c r="D68" s="43"/>
      <c r="E68" s="58"/>
    </row>
    <row r="69" spans="1:5">
      <c r="A69" s="59"/>
      <c r="B69" s="60"/>
      <c r="C69" s="61"/>
      <c r="D69" s="31"/>
      <c r="E69" s="62"/>
    </row>
    <row r="70" spans="1:5">
      <c r="A70" s="31"/>
      <c r="B70" s="31"/>
      <c r="C70" s="31"/>
      <c r="D70" s="31"/>
      <c r="E70" s="63"/>
    </row>
  </sheetData>
  <mergeCells count="7">
    <mergeCell ref="B65:D65"/>
    <mergeCell ref="B3:E3"/>
    <mergeCell ref="B4:E4"/>
    <mergeCell ref="B5:E5"/>
    <mergeCell ref="B6:E6"/>
    <mergeCell ref="B63:D63"/>
    <mergeCell ref="B64:D6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N13" sqref="N13"/>
    </sheetView>
  </sheetViews>
  <sheetFormatPr defaultRowHeight="15"/>
  <cols>
    <col min="1" max="1" width="9.28515625" customWidth="1"/>
    <col min="2" max="2" width="18.28515625" bestFit="1" customWidth="1"/>
    <col min="3" max="3" width="9" bestFit="1" customWidth="1"/>
    <col min="4" max="4" width="47" bestFit="1" customWidth="1"/>
    <col min="5" max="5" width="18.85546875" bestFit="1" customWidth="1"/>
    <col min="6" max="6" width="32.140625" bestFit="1" customWidth="1"/>
  </cols>
  <sheetData>
    <row r="1" spans="1:6" ht="15.75" thickBot="1">
      <c r="E1" s="64"/>
      <c r="F1" s="65"/>
    </row>
    <row r="2" spans="1:6" ht="15.75">
      <c r="A2" s="66"/>
      <c r="B2" s="67"/>
      <c r="C2" s="67"/>
      <c r="D2" s="67"/>
      <c r="E2" s="67"/>
      <c r="F2" s="68"/>
    </row>
    <row r="3" spans="1:6" ht="15.75">
      <c r="A3" s="69"/>
      <c r="B3" s="70"/>
      <c r="C3" s="71" t="s">
        <v>193</v>
      </c>
      <c r="D3" s="71"/>
      <c r="E3" s="71"/>
      <c r="F3" s="72"/>
    </row>
    <row r="4" spans="1:6" ht="15.75">
      <c r="A4" s="4"/>
      <c r="B4" s="73"/>
      <c r="C4" s="71" t="s">
        <v>1</v>
      </c>
      <c r="D4" s="71"/>
      <c r="E4" s="71"/>
      <c r="F4" s="74"/>
    </row>
    <row r="5" spans="1:6" ht="15.75">
      <c r="A5" s="4"/>
      <c r="B5" s="73"/>
      <c r="C5" s="75" t="s">
        <v>2</v>
      </c>
      <c r="D5" s="71"/>
      <c r="E5" s="76"/>
      <c r="F5" s="74"/>
    </row>
    <row r="6" spans="1:6" ht="15.75">
      <c r="A6" s="4"/>
      <c r="B6" s="73"/>
      <c r="C6" s="75" t="s">
        <v>194</v>
      </c>
      <c r="D6" s="71"/>
      <c r="E6" s="76"/>
      <c r="F6" s="72"/>
    </row>
    <row r="7" spans="1:6" ht="15.75">
      <c r="A7" s="4"/>
      <c r="B7" s="73"/>
      <c r="C7" s="75" t="s">
        <v>195</v>
      </c>
      <c r="D7" s="71"/>
      <c r="E7" s="76"/>
      <c r="F7" s="77"/>
    </row>
    <row r="8" spans="1:6" ht="15.75">
      <c r="A8" s="78"/>
      <c r="B8" s="79"/>
      <c r="C8" s="80"/>
      <c r="D8" s="81"/>
      <c r="E8" s="82"/>
      <c r="F8" s="77"/>
    </row>
    <row r="9" spans="1:6" ht="15.75">
      <c r="A9" s="83"/>
      <c r="B9" s="84"/>
      <c r="C9" s="85"/>
      <c r="D9" s="86"/>
      <c r="E9" s="87"/>
      <c r="F9" s="74"/>
    </row>
    <row r="10" spans="1:6" ht="78.75">
      <c r="A10" s="8" t="s">
        <v>5</v>
      </c>
      <c r="B10" s="8" t="s">
        <v>6</v>
      </c>
      <c r="C10" s="8" t="s">
        <v>7</v>
      </c>
      <c r="D10" s="8" t="s">
        <v>8</v>
      </c>
      <c r="E10" s="88" t="s">
        <v>9</v>
      </c>
      <c r="F10" s="8" t="s">
        <v>10</v>
      </c>
    </row>
    <row r="11" spans="1:6" ht="75.75">
      <c r="A11" s="89" t="s">
        <v>64</v>
      </c>
      <c r="B11" s="90" t="s">
        <v>196</v>
      </c>
      <c r="C11" s="91" t="s">
        <v>197</v>
      </c>
      <c r="D11" s="92"/>
      <c r="E11" s="93">
        <v>17331140.149999999</v>
      </c>
      <c r="F11" s="91" t="s">
        <v>198</v>
      </c>
    </row>
    <row r="12" spans="1:6" ht="75.75">
      <c r="A12" s="89" t="s">
        <v>64</v>
      </c>
      <c r="B12" s="90" t="s">
        <v>199</v>
      </c>
      <c r="C12" s="91" t="s">
        <v>197</v>
      </c>
      <c r="D12" s="92"/>
      <c r="E12" s="94">
        <v>17110332.079999998</v>
      </c>
      <c r="F12" s="91" t="s">
        <v>198</v>
      </c>
    </row>
    <row r="13" spans="1:6" ht="75.75">
      <c r="A13" s="89" t="s">
        <v>64</v>
      </c>
      <c r="B13" s="90" t="s">
        <v>190</v>
      </c>
      <c r="C13" s="91" t="s">
        <v>197</v>
      </c>
      <c r="D13" s="95"/>
      <c r="E13" s="96">
        <v>19530627.98</v>
      </c>
      <c r="F13" s="91" t="s">
        <v>198</v>
      </c>
    </row>
    <row r="14" spans="1:6" ht="75.75">
      <c r="A14" s="89" t="s">
        <v>64</v>
      </c>
      <c r="B14" s="90" t="s">
        <v>200</v>
      </c>
      <c r="C14" s="91" t="s">
        <v>197</v>
      </c>
      <c r="D14" s="95"/>
      <c r="E14" s="96">
        <v>9698293.7300000004</v>
      </c>
      <c r="F14" s="91" t="s">
        <v>198</v>
      </c>
    </row>
    <row r="15" spans="1:6" ht="60.75">
      <c r="A15" s="89"/>
      <c r="B15" s="90"/>
      <c r="C15" s="91" t="s">
        <v>201</v>
      </c>
      <c r="D15" s="97">
        <v>175</v>
      </c>
      <c r="E15" s="98"/>
      <c r="F15" s="91"/>
    </row>
    <row r="16" spans="1:6" ht="15.75">
      <c r="A16" s="27"/>
      <c r="B16" s="24"/>
      <c r="C16" s="28"/>
      <c r="D16" s="99"/>
      <c r="E16" s="98">
        <f>SUM(E11:E15)</f>
        <v>63670393.939999998</v>
      </c>
      <c r="F16" s="28"/>
    </row>
    <row r="17" spans="1:6" ht="15.75">
      <c r="A17" s="32"/>
      <c r="B17" s="33"/>
      <c r="C17" s="34"/>
      <c r="D17" s="100"/>
      <c r="E17" s="101"/>
      <c r="F17" s="34"/>
    </row>
    <row r="18" spans="1:6" ht="15.75">
      <c r="A18" s="102" t="s">
        <v>202</v>
      </c>
      <c r="B18" s="4"/>
      <c r="C18" s="4" t="s">
        <v>125</v>
      </c>
      <c r="D18" s="4"/>
      <c r="E18" s="4"/>
      <c r="F18" s="46" t="s">
        <v>126</v>
      </c>
    </row>
    <row r="19" spans="1:6" ht="15.75">
      <c r="A19" s="103" t="s">
        <v>203</v>
      </c>
      <c r="B19" s="103"/>
      <c r="C19" s="104"/>
      <c r="D19" s="105" t="s">
        <v>204</v>
      </c>
      <c r="E19" s="104"/>
      <c r="F19" s="105" t="s">
        <v>205</v>
      </c>
    </row>
    <row r="20" spans="1:6" ht="15.75">
      <c r="A20" s="103" t="s">
        <v>206</v>
      </c>
      <c r="B20" s="103"/>
      <c r="C20" s="34"/>
      <c r="D20" s="39" t="s">
        <v>207</v>
      </c>
      <c r="E20" s="43"/>
      <c r="F20" s="39" t="s">
        <v>132</v>
      </c>
    </row>
    <row r="21" spans="1:6" ht="15.75">
      <c r="A21" s="32"/>
      <c r="B21" s="34"/>
      <c r="C21" s="45"/>
      <c r="D21" s="106"/>
      <c r="E21" s="106"/>
      <c r="F21" s="34"/>
    </row>
  </sheetData>
  <mergeCells count="13">
    <mergeCell ref="C9:E9"/>
    <mergeCell ref="A18:B18"/>
    <mergeCell ref="C18:E18"/>
    <mergeCell ref="A19:B19"/>
    <mergeCell ref="A20:B20"/>
    <mergeCell ref="D21:E21"/>
    <mergeCell ref="A2:F2"/>
    <mergeCell ref="A3:B8"/>
    <mergeCell ref="C3:E3"/>
    <mergeCell ref="C4:E4"/>
    <mergeCell ref="C5:E5"/>
    <mergeCell ref="C6:E6"/>
    <mergeCell ref="C7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H12" sqref="H12"/>
    </sheetView>
  </sheetViews>
  <sheetFormatPr defaultRowHeight="15"/>
  <cols>
    <col min="1" max="1" width="11.42578125" bestFit="1" customWidth="1"/>
    <col min="2" max="2" width="18.28515625" bestFit="1" customWidth="1"/>
    <col min="3" max="3" width="19.7109375" bestFit="1" customWidth="1"/>
    <col min="4" max="4" width="14.28515625" bestFit="1" customWidth="1"/>
    <col min="5" max="5" width="15.5703125" customWidth="1"/>
    <col min="6" max="6" width="29.140625" bestFit="1" customWidth="1"/>
  </cols>
  <sheetData>
    <row r="1" spans="1:6">
      <c r="E1" s="64"/>
      <c r="F1" s="65"/>
    </row>
    <row r="2" spans="1:6" ht="15.75" thickBot="1">
      <c r="E2" s="64"/>
      <c r="F2" s="65"/>
    </row>
    <row r="3" spans="1:6" ht="15.75">
      <c r="A3" s="107"/>
      <c r="B3" s="70"/>
      <c r="C3" s="108"/>
      <c r="D3" s="109"/>
      <c r="E3" s="109"/>
      <c r="F3" s="110"/>
    </row>
    <row r="4" spans="1:6" ht="15.75">
      <c r="A4" s="102"/>
      <c r="B4" s="73"/>
      <c r="C4" s="85" t="s">
        <v>193</v>
      </c>
      <c r="D4" s="111"/>
      <c r="E4" s="111"/>
      <c r="F4" s="112"/>
    </row>
    <row r="5" spans="1:6" ht="15.75">
      <c r="A5" s="102"/>
      <c r="B5" s="73"/>
      <c r="C5" s="85" t="s">
        <v>1</v>
      </c>
      <c r="D5" s="111"/>
      <c r="E5" s="111"/>
      <c r="F5" s="113"/>
    </row>
    <row r="6" spans="1:6" ht="15.75">
      <c r="A6" s="102"/>
      <c r="B6" s="73"/>
      <c r="C6" s="85" t="s">
        <v>2</v>
      </c>
      <c r="D6" s="111"/>
      <c r="E6" s="111"/>
      <c r="F6" s="112"/>
    </row>
    <row r="7" spans="1:6" ht="15.75">
      <c r="A7" s="102"/>
      <c r="B7" s="73"/>
      <c r="C7" s="85" t="s">
        <v>208</v>
      </c>
      <c r="D7" s="111"/>
      <c r="E7" s="111"/>
      <c r="F7" s="112"/>
    </row>
    <row r="8" spans="1:6" ht="15.75">
      <c r="A8" s="114"/>
      <c r="B8" s="79"/>
      <c r="C8" s="85" t="s">
        <v>195</v>
      </c>
      <c r="D8" s="111"/>
      <c r="E8" s="111"/>
      <c r="F8" s="112"/>
    </row>
    <row r="9" spans="1:6" ht="15.75">
      <c r="A9" s="74"/>
      <c r="B9" s="74"/>
      <c r="C9" s="8"/>
      <c r="D9" s="8"/>
      <c r="E9" s="8"/>
      <c r="F9" s="74"/>
    </row>
    <row r="10" spans="1:6" ht="78.75">
      <c r="A10" s="8" t="s">
        <v>5</v>
      </c>
      <c r="B10" s="8" t="s">
        <v>6</v>
      </c>
      <c r="C10" s="8" t="s">
        <v>7</v>
      </c>
      <c r="D10" s="8" t="s">
        <v>8</v>
      </c>
      <c r="E10" s="88" t="s">
        <v>9</v>
      </c>
      <c r="F10" s="8" t="s">
        <v>10</v>
      </c>
    </row>
    <row r="11" spans="1:6" ht="90.75">
      <c r="A11" s="115">
        <v>44327</v>
      </c>
      <c r="B11" s="90" t="s">
        <v>209</v>
      </c>
      <c r="C11" s="116" t="s">
        <v>210</v>
      </c>
      <c r="D11" s="117">
        <v>5784.38</v>
      </c>
      <c r="E11" s="118"/>
      <c r="F11" s="91" t="s">
        <v>211</v>
      </c>
    </row>
    <row r="12" spans="1:6" ht="90.75">
      <c r="A12" s="115">
        <v>44327</v>
      </c>
      <c r="B12" s="90" t="s">
        <v>212</v>
      </c>
      <c r="C12" s="91" t="s">
        <v>213</v>
      </c>
      <c r="D12" s="117">
        <v>9188.9</v>
      </c>
      <c r="E12" s="118"/>
      <c r="F12" s="91" t="s">
        <v>211</v>
      </c>
    </row>
    <row r="13" spans="1:6" ht="90.75">
      <c r="A13" s="115">
        <v>44327</v>
      </c>
      <c r="B13" s="90" t="s">
        <v>214</v>
      </c>
      <c r="C13" s="91" t="s">
        <v>215</v>
      </c>
      <c r="D13" s="117">
        <v>3712.31</v>
      </c>
      <c r="E13" s="118"/>
      <c r="F13" s="91" t="s">
        <v>211</v>
      </c>
    </row>
    <row r="14" spans="1:6" ht="90.75">
      <c r="A14" s="115">
        <v>44327</v>
      </c>
      <c r="B14" s="90" t="s">
        <v>216</v>
      </c>
      <c r="C14" s="91" t="s">
        <v>217</v>
      </c>
      <c r="D14" s="117">
        <v>4410.67</v>
      </c>
      <c r="E14" s="118"/>
      <c r="F14" s="91" t="s">
        <v>211</v>
      </c>
    </row>
    <row r="15" spans="1:6" ht="90.75">
      <c r="A15" s="115">
        <v>44327</v>
      </c>
      <c r="B15" s="90" t="s">
        <v>218</v>
      </c>
      <c r="C15" s="91" t="s">
        <v>219</v>
      </c>
      <c r="D15" s="117">
        <v>5513.34</v>
      </c>
      <c r="E15" s="118"/>
      <c r="F15" s="91" t="s">
        <v>211</v>
      </c>
    </row>
    <row r="16" spans="1:6" ht="90.75">
      <c r="A16" s="115">
        <v>44327</v>
      </c>
      <c r="B16" s="90" t="s">
        <v>220</v>
      </c>
      <c r="C16" s="91" t="s">
        <v>221</v>
      </c>
      <c r="D16" s="117">
        <v>4962</v>
      </c>
      <c r="E16" s="118"/>
      <c r="F16" s="91" t="s">
        <v>211</v>
      </c>
    </row>
    <row r="17" spans="1:6" ht="90.75">
      <c r="A17" s="115">
        <v>44327</v>
      </c>
      <c r="B17" s="90" t="s">
        <v>222</v>
      </c>
      <c r="C17" s="91" t="s">
        <v>223</v>
      </c>
      <c r="D17" s="117">
        <v>5880.89</v>
      </c>
      <c r="E17" s="118"/>
      <c r="F17" s="91" t="s">
        <v>211</v>
      </c>
    </row>
    <row r="18" spans="1:6" ht="90.75">
      <c r="A18" s="115">
        <v>44327</v>
      </c>
      <c r="B18" s="90" t="s">
        <v>224</v>
      </c>
      <c r="C18" s="91" t="s">
        <v>225</v>
      </c>
      <c r="D18" s="117">
        <v>5513.34</v>
      </c>
      <c r="E18" s="118"/>
      <c r="F18" s="91" t="s">
        <v>211</v>
      </c>
    </row>
    <row r="19" spans="1:6" ht="60.75">
      <c r="A19" s="89"/>
      <c r="B19" s="119"/>
      <c r="C19" s="91" t="s">
        <v>226</v>
      </c>
      <c r="D19" s="120">
        <v>175</v>
      </c>
      <c r="E19" s="121"/>
      <c r="F19" s="119"/>
    </row>
    <row r="20" spans="1:6" ht="15.75">
      <c r="A20" s="89"/>
      <c r="B20" s="119"/>
      <c r="C20" s="91"/>
      <c r="D20" s="122">
        <f>SUM(D11:D19)</f>
        <v>45140.83</v>
      </c>
      <c r="E20" s="121"/>
      <c r="F20" s="119"/>
    </row>
    <row r="21" spans="1:6">
      <c r="A21" s="123"/>
      <c r="B21" s="124"/>
      <c r="C21" s="125"/>
      <c r="D21" s="126"/>
      <c r="E21" s="127"/>
      <c r="F21" s="124"/>
    </row>
    <row r="22" spans="1:6">
      <c r="A22" s="123"/>
      <c r="B22" s="124"/>
      <c r="C22" s="125"/>
      <c r="D22" s="126"/>
      <c r="E22" s="127"/>
      <c r="F22" s="124"/>
    </row>
    <row r="23" spans="1:6">
      <c r="A23" s="36" t="s">
        <v>227</v>
      </c>
      <c r="B23" s="36"/>
      <c r="C23" s="36"/>
      <c r="D23" s="38" t="s">
        <v>125</v>
      </c>
      <c r="E23" s="38"/>
      <c r="F23" s="128" t="s">
        <v>126</v>
      </c>
    </row>
    <row r="24" spans="1:6">
      <c r="A24" s="41" t="s">
        <v>127</v>
      </c>
      <c r="B24" s="41"/>
      <c r="C24" s="41"/>
      <c r="D24" s="41" t="s">
        <v>128</v>
      </c>
      <c r="E24" s="41"/>
      <c r="F24" s="39" t="s">
        <v>129</v>
      </c>
    </row>
    <row r="25" spans="1:6">
      <c r="A25" s="41" t="s">
        <v>130</v>
      </c>
      <c r="B25" s="41"/>
      <c r="C25" s="41"/>
      <c r="D25" s="41" t="s">
        <v>131</v>
      </c>
      <c r="E25" s="41"/>
      <c r="F25" s="39" t="s">
        <v>132</v>
      </c>
    </row>
    <row r="26" spans="1:6">
      <c r="A26" s="129"/>
      <c r="D26" s="64"/>
      <c r="E26" s="65"/>
      <c r="F26" s="31"/>
    </row>
  </sheetData>
  <mergeCells count="13">
    <mergeCell ref="A23:C23"/>
    <mergeCell ref="D23:E23"/>
    <mergeCell ref="A24:C24"/>
    <mergeCell ref="D24:E24"/>
    <mergeCell ref="A25:C25"/>
    <mergeCell ref="D25:E25"/>
    <mergeCell ref="A3:B8"/>
    <mergeCell ref="C3:F3"/>
    <mergeCell ref="C4:F4"/>
    <mergeCell ref="C5:F5"/>
    <mergeCell ref="C6:F6"/>
    <mergeCell ref="C7:F7"/>
    <mergeCell ref="C8:F8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0"/>
  <sheetViews>
    <sheetView workbookViewId="0">
      <selection sqref="A1:F1048576"/>
    </sheetView>
  </sheetViews>
  <sheetFormatPr defaultRowHeight="15"/>
  <cols>
    <col min="1" max="1" width="13.28515625" customWidth="1"/>
    <col min="2" max="2" width="16" customWidth="1"/>
    <col min="3" max="3" width="39.85546875" customWidth="1"/>
    <col min="4" max="4" width="17.7109375" customWidth="1"/>
    <col min="5" max="5" width="18" customWidth="1"/>
    <col min="6" max="6" width="74.5703125" customWidth="1"/>
  </cols>
  <sheetData>
    <row r="1" spans="1:6" ht="15.75">
      <c r="A1" s="66"/>
      <c r="B1" s="67"/>
      <c r="C1" s="67"/>
      <c r="D1" s="67"/>
      <c r="E1" s="67"/>
      <c r="F1" s="68"/>
    </row>
    <row r="2" spans="1:6" ht="15.75">
      <c r="A2" s="130" t="s">
        <v>193</v>
      </c>
      <c r="B2" s="131"/>
      <c r="C2" s="131"/>
      <c r="D2" s="131"/>
      <c r="E2" s="131"/>
      <c r="F2" s="132"/>
    </row>
    <row r="3" spans="1:6" ht="15.75">
      <c r="A3" s="133" t="s">
        <v>1</v>
      </c>
      <c r="B3" s="134"/>
      <c r="C3" s="134"/>
      <c r="D3" s="134"/>
      <c r="E3" s="134"/>
      <c r="F3" s="135"/>
    </row>
    <row r="4" spans="1:6" ht="15.75">
      <c r="A4" s="130" t="s">
        <v>2</v>
      </c>
      <c r="B4" s="131"/>
      <c r="C4" s="131"/>
      <c r="D4" s="131"/>
      <c r="E4" s="131"/>
      <c r="F4" s="132"/>
    </row>
    <row r="5" spans="1:6" ht="15.75">
      <c r="A5" s="136"/>
      <c r="B5" s="8"/>
      <c r="C5" s="137" t="s">
        <v>228</v>
      </c>
      <c r="D5" s="138"/>
      <c r="E5" s="139"/>
      <c r="F5" s="140" t="s">
        <v>229</v>
      </c>
    </row>
    <row r="6" spans="1:6" ht="15.75">
      <c r="A6" s="141" t="s">
        <v>195</v>
      </c>
      <c r="B6" s="142"/>
      <c r="C6" s="142"/>
      <c r="D6" s="142"/>
      <c r="E6" s="142"/>
      <c r="F6" s="143"/>
    </row>
    <row r="7" spans="1:6" ht="47.2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</row>
    <row r="8" spans="1:6" ht="29.25">
      <c r="A8" s="144">
        <v>44470</v>
      </c>
      <c r="B8" s="11">
        <v>24494521383</v>
      </c>
      <c r="C8" s="18" t="s">
        <v>230</v>
      </c>
      <c r="D8" s="145">
        <v>50575</v>
      </c>
      <c r="E8" s="18"/>
      <c r="F8" s="146" t="s">
        <v>231</v>
      </c>
    </row>
    <row r="9" spans="1:6" ht="29.25">
      <c r="A9" s="144">
        <v>44470</v>
      </c>
      <c r="B9" s="11">
        <v>24494424233</v>
      </c>
      <c r="C9" s="18" t="s">
        <v>230</v>
      </c>
      <c r="D9" s="145">
        <v>6155502.21</v>
      </c>
      <c r="E9" s="18"/>
      <c r="F9" s="146" t="s">
        <v>232</v>
      </c>
    </row>
    <row r="10" spans="1:6" ht="43.5">
      <c r="A10" s="147">
        <v>44470</v>
      </c>
      <c r="B10" s="11">
        <v>60063</v>
      </c>
      <c r="C10" s="53" t="s">
        <v>233</v>
      </c>
      <c r="D10" s="12">
        <v>199500</v>
      </c>
      <c r="E10" s="53"/>
      <c r="F10" s="146" t="s">
        <v>234</v>
      </c>
    </row>
    <row r="11" spans="1:6" ht="29.25">
      <c r="A11" s="147">
        <v>44470</v>
      </c>
      <c r="B11" s="11">
        <v>24494477604</v>
      </c>
      <c r="C11" s="53" t="s">
        <v>230</v>
      </c>
      <c r="D11" s="12">
        <v>654426.72</v>
      </c>
      <c r="E11" s="12"/>
      <c r="F11" s="146" t="s">
        <v>235</v>
      </c>
    </row>
    <row r="12" spans="1:6" ht="29.25">
      <c r="A12" s="147">
        <v>44473</v>
      </c>
      <c r="B12" s="11">
        <v>60064</v>
      </c>
      <c r="C12" s="53" t="s">
        <v>236</v>
      </c>
      <c r="D12" s="12">
        <v>855297</v>
      </c>
      <c r="E12" s="12"/>
      <c r="F12" s="146" t="s">
        <v>237</v>
      </c>
    </row>
    <row r="13" spans="1:6">
      <c r="A13" s="148">
        <v>44473</v>
      </c>
      <c r="B13" s="11">
        <v>24510717033</v>
      </c>
      <c r="C13" s="149" t="s">
        <v>238</v>
      </c>
      <c r="D13" s="150"/>
      <c r="E13" s="151">
        <v>8800000</v>
      </c>
      <c r="F13" s="146"/>
    </row>
    <row r="14" spans="1:6" ht="43.5">
      <c r="A14" s="147">
        <v>44473</v>
      </c>
      <c r="B14" s="11">
        <v>60065</v>
      </c>
      <c r="C14" s="53" t="s">
        <v>239</v>
      </c>
      <c r="D14" s="12">
        <v>48228.43</v>
      </c>
      <c r="E14" s="12"/>
      <c r="F14" s="146" t="s">
        <v>240</v>
      </c>
    </row>
    <row r="15" spans="1:6">
      <c r="A15" s="147">
        <v>44473</v>
      </c>
      <c r="B15" s="11">
        <v>60066</v>
      </c>
      <c r="C15" s="53" t="s">
        <v>241</v>
      </c>
      <c r="D15" s="12">
        <v>3448195</v>
      </c>
      <c r="E15" s="12"/>
      <c r="F15" s="53" t="s">
        <v>242</v>
      </c>
    </row>
    <row r="16" spans="1:6" ht="29.25">
      <c r="A16" s="147" t="s">
        <v>243</v>
      </c>
      <c r="B16" s="11">
        <v>60067</v>
      </c>
      <c r="C16" s="53" t="s">
        <v>244</v>
      </c>
      <c r="D16" s="12">
        <v>5076.1400000000003</v>
      </c>
      <c r="E16" s="12"/>
      <c r="F16" s="146" t="s">
        <v>245</v>
      </c>
    </row>
    <row r="17" spans="1:6" ht="29.25">
      <c r="A17" s="147">
        <v>44473</v>
      </c>
      <c r="B17" s="11">
        <v>60068</v>
      </c>
      <c r="C17" s="53" t="s">
        <v>246</v>
      </c>
      <c r="D17" s="12">
        <v>106417.75</v>
      </c>
      <c r="E17" s="12"/>
      <c r="F17" s="146" t="s">
        <v>247</v>
      </c>
    </row>
    <row r="18" spans="1:6" ht="29.25">
      <c r="A18" s="147">
        <v>44473</v>
      </c>
      <c r="B18" s="11">
        <v>60069</v>
      </c>
      <c r="C18" s="53" t="s">
        <v>248</v>
      </c>
      <c r="D18" s="12">
        <v>7614.21</v>
      </c>
      <c r="E18" s="12"/>
      <c r="F18" s="146" t="s">
        <v>249</v>
      </c>
    </row>
    <row r="19" spans="1:6" ht="57.75">
      <c r="A19" s="147">
        <v>44473</v>
      </c>
      <c r="B19" s="11">
        <v>60070</v>
      </c>
      <c r="C19" s="53" t="s">
        <v>250</v>
      </c>
      <c r="D19" s="152">
        <v>108110</v>
      </c>
      <c r="E19" s="12"/>
      <c r="F19" s="146" t="s">
        <v>251</v>
      </c>
    </row>
    <row r="20" spans="1:6" ht="43.5">
      <c r="A20" s="147">
        <v>44473</v>
      </c>
      <c r="B20" s="11">
        <v>60071</v>
      </c>
      <c r="C20" s="53" t="s">
        <v>252</v>
      </c>
      <c r="D20" s="12">
        <v>19075.22</v>
      </c>
      <c r="E20" s="12"/>
      <c r="F20" s="146" t="s">
        <v>253</v>
      </c>
    </row>
    <row r="21" spans="1:6" ht="43.5">
      <c r="A21" s="147">
        <v>44474</v>
      </c>
      <c r="B21" s="11">
        <v>60072</v>
      </c>
      <c r="C21" s="53" t="s">
        <v>254</v>
      </c>
      <c r="D21" s="12">
        <v>199032.07</v>
      </c>
      <c r="E21" s="12"/>
      <c r="F21" s="146" t="s">
        <v>240</v>
      </c>
    </row>
    <row r="22" spans="1:6">
      <c r="A22" s="147">
        <v>44474</v>
      </c>
      <c r="B22" s="11">
        <v>60073</v>
      </c>
      <c r="C22" s="153" t="s">
        <v>255</v>
      </c>
      <c r="D22" s="12"/>
      <c r="E22" s="12"/>
      <c r="F22" s="153" t="s">
        <v>255</v>
      </c>
    </row>
    <row r="23" spans="1:6" ht="43.5">
      <c r="A23" s="147">
        <v>44474</v>
      </c>
      <c r="B23" s="11">
        <v>60074</v>
      </c>
      <c r="C23" s="53" t="s">
        <v>256</v>
      </c>
      <c r="D23" s="12">
        <v>30510</v>
      </c>
      <c r="E23" s="12"/>
      <c r="F23" s="146" t="s">
        <v>257</v>
      </c>
    </row>
    <row r="24" spans="1:6" ht="43.5">
      <c r="A24" s="147">
        <v>44474</v>
      </c>
      <c r="B24" s="11">
        <v>60075</v>
      </c>
      <c r="C24" s="53" t="s">
        <v>256</v>
      </c>
      <c r="D24" s="12">
        <v>29289.599999999999</v>
      </c>
      <c r="E24" s="12"/>
      <c r="F24" s="146" t="s">
        <v>258</v>
      </c>
    </row>
    <row r="25" spans="1:6">
      <c r="A25" s="147">
        <v>44475</v>
      </c>
      <c r="B25" s="11">
        <v>60076</v>
      </c>
      <c r="C25" s="153" t="s">
        <v>255</v>
      </c>
      <c r="D25" s="12"/>
      <c r="E25" s="12"/>
      <c r="F25" s="153" t="s">
        <v>255</v>
      </c>
    </row>
    <row r="26" spans="1:6">
      <c r="A26" s="147">
        <v>44475</v>
      </c>
      <c r="B26" s="11">
        <v>60077</v>
      </c>
      <c r="C26" s="153" t="s">
        <v>255</v>
      </c>
      <c r="D26" s="12"/>
      <c r="E26" s="12"/>
      <c r="F26" s="153" t="s">
        <v>255</v>
      </c>
    </row>
    <row r="27" spans="1:6">
      <c r="A27" s="147">
        <v>44475</v>
      </c>
      <c r="B27" s="11">
        <v>60078</v>
      </c>
      <c r="C27" s="153" t="s">
        <v>255</v>
      </c>
      <c r="D27" s="12"/>
      <c r="E27" s="12"/>
      <c r="F27" s="153" t="s">
        <v>255</v>
      </c>
    </row>
    <row r="28" spans="1:6">
      <c r="A28" s="147">
        <v>44475</v>
      </c>
      <c r="B28" s="11">
        <v>60079</v>
      </c>
      <c r="C28" s="153" t="s">
        <v>255</v>
      </c>
      <c r="D28" s="12"/>
      <c r="E28" s="12"/>
      <c r="F28" s="153" t="s">
        <v>255</v>
      </c>
    </row>
    <row r="29" spans="1:6">
      <c r="A29" s="147">
        <v>44476</v>
      </c>
      <c r="B29" s="11">
        <v>60080</v>
      </c>
      <c r="C29" s="153" t="s">
        <v>255</v>
      </c>
      <c r="D29" s="12"/>
      <c r="E29" s="12"/>
      <c r="F29" s="153" t="s">
        <v>255</v>
      </c>
    </row>
    <row r="30" spans="1:6">
      <c r="A30" s="147">
        <v>44476</v>
      </c>
      <c r="B30" s="11">
        <v>60081</v>
      </c>
      <c r="C30" s="153" t="s">
        <v>255</v>
      </c>
      <c r="D30" s="12"/>
      <c r="E30" s="12"/>
      <c r="F30" s="153" t="s">
        <v>255</v>
      </c>
    </row>
    <row r="31" spans="1:6">
      <c r="A31" s="147">
        <v>44476</v>
      </c>
      <c r="B31" s="11">
        <v>60082</v>
      </c>
      <c r="C31" s="153" t="s">
        <v>255</v>
      </c>
      <c r="D31" s="12"/>
      <c r="E31" s="12"/>
      <c r="F31" s="153" t="s">
        <v>255</v>
      </c>
    </row>
    <row r="32" spans="1:6">
      <c r="A32" s="147">
        <v>44476</v>
      </c>
      <c r="B32" s="11">
        <v>60083</v>
      </c>
      <c r="C32" s="153" t="s">
        <v>255</v>
      </c>
      <c r="D32" s="12"/>
      <c r="E32" s="12"/>
      <c r="F32" s="153" t="s">
        <v>255</v>
      </c>
    </row>
    <row r="33" spans="1:6">
      <c r="A33" s="147">
        <v>44476</v>
      </c>
      <c r="B33" s="11">
        <v>60084</v>
      </c>
      <c r="C33" s="153" t="s">
        <v>255</v>
      </c>
      <c r="D33" s="12"/>
      <c r="E33" s="12"/>
      <c r="F33" s="153" t="s">
        <v>255</v>
      </c>
    </row>
    <row r="34" spans="1:6" ht="43.5">
      <c r="A34" s="147">
        <v>44476</v>
      </c>
      <c r="B34" s="11">
        <v>60085</v>
      </c>
      <c r="C34" s="53" t="s">
        <v>259</v>
      </c>
      <c r="D34" s="12">
        <v>191532.07</v>
      </c>
      <c r="E34" s="12"/>
      <c r="F34" s="146" t="s">
        <v>260</v>
      </c>
    </row>
    <row r="35" spans="1:6" ht="43.5">
      <c r="A35" s="147">
        <v>44476</v>
      </c>
      <c r="B35" s="11">
        <v>60086</v>
      </c>
      <c r="C35" s="53" t="s">
        <v>261</v>
      </c>
      <c r="D35" s="12">
        <v>265263.59999999998</v>
      </c>
      <c r="E35" s="12"/>
      <c r="F35" s="146" t="s">
        <v>260</v>
      </c>
    </row>
    <row r="36" spans="1:6" ht="43.5">
      <c r="A36" s="147">
        <v>44476</v>
      </c>
      <c r="B36" s="11">
        <v>60087</v>
      </c>
      <c r="C36" s="53" t="s">
        <v>262</v>
      </c>
      <c r="D36" s="12">
        <v>131684.35999999999</v>
      </c>
      <c r="E36" s="12"/>
      <c r="F36" s="146" t="s">
        <v>260</v>
      </c>
    </row>
    <row r="37" spans="1:6" ht="43.5">
      <c r="A37" s="147">
        <v>44476</v>
      </c>
      <c r="B37" s="11">
        <v>60088</v>
      </c>
      <c r="C37" s="53" t="s">
        <v>263</v>
      </c>
      <c r="D37" s="12">
        <v>50073.83</v>
      </c>
      <c r="E37" s="12"/>
      <c r="F37" s="146" t="s">
        <v>260</v>
      </c>
    </row>
    <row r="38" spans="1:6" ht="29.25">
      <c r="A38" s="147">
        <v>44476</v>
      </c>
      <c r="B38" s="11">
        <v>60089</v>
      </c>
      <c r="C38" s="53" t="s">
        <v>264</v>
      </c>
      <c r="D38" s="12">
        <v>30456.85</v>
      </c>
      <c r="E38" s="12"/>
      <c r="F38" s="146" t="s">
        <v>245</v>
      </c>
    </row>
    <row r="39" spans="1:6" ht="43.5">
      <c r="A39" s="147">
        <v>44476</v>
      </c>
      <c r="B39" s="11">
        <v>60090</v>
      </c>
      <c r="C39" s="53" t="s">
        <v>265</v>
      </c>
      <c r="D39" s="12">
        <v>248596.95</v>
      </c>
      <c r="E39" s="12"/>
      <c r="F39" s="146" t="s">
        <v>260</v>
      </c>
    </row>
    <row r="40" spans="1:6" ht="29.25">
      <c r="A40" s="147">
        <v>44476</v>
      </c>
      <c r="B40" s="11">
        <v>60091</v>
      </c>
      <c r="C40" s="53" t="s">
        <v>266</v>
      </c>
      <c r="D40" s="12">
        <v>60244.58</v>
      </c>
      <c r="E40" s="12"/>
      <c r="F40" s="146" t="s">
        <v>245</v>
      </c>
    </row>
    <row r="41" spans="1:6" ht="29.25">
      <c r="A41" s="147">
        <v>44477</v>
      </c>
      <c r="B41" s="11">
        <v>24545902414</v>
      </c>
      <c r="C41" s="53" t="s">
        <v>267</v>
      </c>
      <c r="D41" s="12">
        <v>32075</v>
      </c>
      <c r="E41" s="12"/>
      <c r="F41" s="146" t="s">
        <v>268</v>
      </c>
    </row>
    <row r="42" spans="1:6">
      <c r="A42" s="147">
        <v>44477</v>
      </c>
      <c r="B42" s="11">
        <v>24545955979</v>
      </c>
      <c r="C42" s="53" t="s">
        <v>269</v>
      </c>
      <c r="D42" s="12">
        <v>895623.49</v>
      </c>
      <c r="E42" s="12"/>
      <c r="F42" s="146"/>
    </row>
    <row r="43" spans="1:6" ht="29.25">
      <c r="A43" s="147">
        <v>44480</v>
      </c>
      <c r="B43" s="11">
        <v>60092</v>
      </c>
      <c r="C43" s="53" t="s">
        <v>270</v>
      </c>
      <c r="D43" s="12">
        <v>45810.76</v>
      </c>
      <c r="E43" s="12"/>
      <c r="F43" s="146" t="s">
        <v>271</v>
      </c>
    </row>
    <row r="44" spans="1:6" ht="29.25">
      <c r="A44" s="147">
        <v>44480</v>
      </c>
      <c r="B44" s="11">
        <v>60093</v>
      </c>
      <c r="C44" s="53" t="s">
        <v>272</v>
      </c>
      <c r="D44" s="12">
        <v>10659.9</v>
      </c>
      <c r="E44" s="12"/>
      <c r="F44" s="146" t="s">
        <v>245</v>
      </c>
    </row>
    <row r="45" spans="1:6" ht="43.5">
      <c r="A45" s="147" t="s">
        <v>273</v>
      </c>
      <c r="B45" s="11">
        <v>60094</v>
      </c>
      <c r="C45" s="53" t="s">
        <v>274</v>
      </c>
      <c r="D45" s="12">
        <v>53056.71</v>
      </c>
      <c r="E45" s="12"/>
      <c r="F45" s="146" t="s">
        <v>275</v>
      </c>
    </row>
    <row r="46" spans="1:6" ht="29.25">
      <c r="A46" s="147">
        <v>44481</v>
      </c>
      <c r="B46" s="11">
        <v>24570719852</v>
      </c>
      <c r="C46" s="53" t="s">
        <v>269</v>
      </c>
      <c r="D46" s="12">
        <v>376887.24</v>
      </c>
      <c r="E46" s="12"/>
      <c r="F46" s="146" t="s">
        <v>276</v>
      </c>
    </row>
    <row r="47" spans="1:6" ht="43.5">
      <c r="A47" s="147">
        <v>44481</v>
      </c>
      <c r="B47" s="11">
        <v>60095</v>
      </c>
      <c r="C47" s="53" t="s">
        <v>277</v>
      </c>
      <c r="D47" s="12">
        <v>77688.05</v>
      </c>
      <c r="E47" s="12"/>
      <c r="F47" s="146" t="s">
        <v>278</v>
      </c>
    </row>
    <row r="48" spans="1:6" ht="29.25">
      <c r="A48" s="147">
        <v>44540</v>
      </c>
      <c r="B48" s="11">
        <v>60096</v>
      </c>
      <c r="C48" s="53" t="s">
        <v>279</v>
      </c>
      <c r="D48" s="12">
        <v>76142.13</v>
      </c>
      <c r="E48" s="12"/>
      <c r="F48" s="146" t="s">
        <v>280</v>
      </c>
    </row>
    <row r="49" spans="1:6" ht="43.5">
      <c r="A49" s="147">
        <v>44481</v>
      </c>
      <c r="B49" s="11">
        <v>60097</v>
      </c>
      <c r="C49" s="53" t="s">
        <v>281</v>
      </c>
      <c r="D49" s="12">
        <v>30561</v>
      </c>
      <c r="E49" s="12"/>
      <c r="F49" s="146" t="s">
        <v>282</v>
      </c>
    </row>
    <row r="50" spans="1:6" ht="43.5">
      <c r="A50" s="154" t="s">
        <v>283</v>
      </c>
      <c r="B50" s="11">
        <v>60098</v>
      </c>
      <c r="C50" s="53" t="s">
        <v>284</v>
      </c>
      <c r="D50" s="12">
        <v>429220.12</v>
      </c>
      <c r="E50" s="12"/>
      <c r="F50" s="146" t="s">
        <v>278</v>
      </c>
    </row>
    <row r="51" spans="1:6" ht="43.5">
      <c r="A51" s="154" t="s">
        <v>54</v>
      </c>
      <c r="B51" s="11">
        <v>24578122835</v>
      </c>
      <c r="C51" s="53" t="s">
        <v>285</v>
      </c>
      <c r="D51" s="12">
        <v>244597.68</v>
      </c>
      <c r="E51" s="12"/>
      <c r="F51" s="146" t="s">
        <v>286</v>
      </c>
    </row>
    <row r="52" spans="1:6" ht="29.25">
      <c r="A52" s="154" t="s">
        <v>54</v>
      </c>
      <c r="B52" s="11">
        <v>60099</v>
      </c>
      <c r="C52" s="53" t="s">
        <v>287</v>
      </c>
      <c r="D52" s="12">
        <v>16151.36</v>
      </c>
      <c r="E52" s="12"/>
      <c r="F52" s="146" t="s">
        <v>288</v>
      </c>
    </row>
    <row r="53" spans="1:6" ht="43.5">
      <c r="A53" s="154" t="s">
        <v>54</v>
      </c>
      <c r="B53" s="11">
        <v>60100</v>
      </c>
      <c r="C53" s="53" t="s">
        <v>289</v>
      </c>
      <c r="D53" s="12">
        <v>98458.7</v>
      </c>
      <c r="E53" s="12"/>
      <c r="F53" s="146" t="s">
        <v>260</v>
      </c>
    </row>
    <row r="54" spans="1:6" ht="29.25">
      <c r="A54" s="147" t="s">
        <v>54</v>
      </c>
      <c r="B54" s="11">
        <v>60101</v>
      </c>
      <c r="C54" s="53" t="s">
        <v>290</v>
      </c>
      <c r="D54" s="12">
        <v>9690.82</v>
      </c>
      <c r="E54" s="12"/>
      <c r="F54" s="146" t="s">
        <v>288</v>
      </c>
    </row>
    <row r="55" spans="1:6" ht="29.25">
      <c r="A55" s="147" t="s">
        <v>54</v>
      </c>
      <c r="B55" s="11">
        <v>60102</v>
      </c>
      <c r="C55" s="53" t="s">
        <v>291</v>
      </c>
      <c r="D55" s="12">
        <v>58144.9</v>
      </c>
      <c r="E55" s="12"/>
      <c r="F55" s="146" t="s">
        <v>288</v>
      </c>
    </row>
    <row r="56" spans="1:6" ht="29.25">
      <c r="A56" s="154" t="s">
        <v>54</v>
      </c>
      <c r="B56" s="11">
        <v>60103</v>
      </c>
      <c r="C56" s="53" t="s">
        <v>292</v>
      </c>
      <c r="D56" s="12">
        <v>17305.03</v>
      </c>
      <c r="E56" s="12"/>
      <c r="F56" s="146" t="s">
        <v>288</v>
      </c>
    </row>
    <row r="57" spans="1:6" ht="29.25">
      <c r="A57" s="154" t="s">
        <v>54</v>
      </c>
      <c r="B57" s="11">
        <v>60104</v>
      </c>
      <c r="C57" s="53" t="s">
        <v>293</v>
      </c>
      <c r="D57" s="12">
        <v>69289.34</v>
      </c>
      <c r="E57" s="12"/>
      <c r="F57" s="146" t="s">
        <v>288</v>
      </c>
    </row>
    <row r="58" spans="1:6" ht="43.5">
      <c r="A58" s="154" t="s">
        <v>54</v>
      </c>
      <c r="B58" s="11">
        <v>60105</v>
      </c>
      <c r="C58" s="53" t="s">
        <v>294</v>
      </c>
      <c r="D58" s="12">
        <v>87337.56</v>
      </c>
      <c r="E58" s="12"/>
      <c r="F58" s="146" t="s">
        <v>260</v>
      </c>
    </row>
    <row r="59" spans="1:6" ht="29.25">
      <c r="A59" s="154" t="s">
        <v>54</v>
      </c>
      <c r="B59" s="11">
        <v>60106</v>
      </c>
      <c r="C59" s="53" t="s">
        <v>295</v>
      </c>
      <c r="D59" s="12">
        <v>13844.02</v>
      </c>
      <c r="E59" s="12"/>
      <c r="F59" s="146" t="s">
        <v>288</v>
      </c>
    </row>
    <row r="60" spans="1:6" ht="29.25">
      <c r="A60" s="154" t="s">
        <v>54</v>
      </c>
      <c r="B60" s="11">
        <v>60107</v>
      </c>
      <c r="C60" s="53" t="s">
        <v>296</v>
      </c>
      <c r="D60" s="12">
        <v>10152.280000000001</v>
      </c>
      <c r="E60" s="12"/>
      <c r="F60" s="146" t="s">
        <v>288</v>
      </c>
    </row>
    <row r="61" spans="1:6" ht="43.5">
      <c r="A61" s="154" t="s">
        <v>54</v>
      </c>
      <c r="B61" s="11">
        <v>60108</v>
      </c>
      <c r="C61" s="53" t="s">
        <v>297</v>
      </c>
      <c r="D61" s="12">
        <v>517719.77</v>
      </c>
      <c r="E61" s="12"/>
      <c r="F61" s="146" t="s">
        <v>260</v>
      </c>
    </row>
    <row r="62" spans="1:6" ht="29.25">
      <c r="A62" s="154" t="s">
        <v>54</v>
      </c>
      <c r="B62" s="11">
        <v>60109</v>
      </c>
      <c r="C62" s="53" t="s">
        <v>298</v>
      </c>
      <c r="D62" s="12">
        <v>38071.07</v>
      </c>
      <c r="E62" s="12"/>
      <c r="F62" s="146" t="s">
        <v>288</v>
      </c>
    </row>
    <row r="63" spans="1:6">
      <c r="A63" s="154" t="s">
        <v>64</v>
      </c>
      <c r="B63" s="11">
        <v>60110</v>
      </c>
      <c r="C63" s="153" t="s">
        <v>255</v>
      </c>
      <c r="D63" s="155"/>
      <c r="E63" s="155"/>
      <c r="F63" s="153" t="s">
        <v>255</v>
      </c>
    </row>
    <row r="64" spans="1:6" ht="29.25">
      <c r="A64" s="154" t="s">
        <v>64</v>
      </c>
      <c r="B64" s="11">
        <v>60111</v>
      </c>
      <c r="C64" s="53" t="s">
        <v>299</v>
      </c>
      <c r="D64" s="12">
        <v>186894.32</v>
      </c>
      <c r="E64" s="12"/>
      <c r="F64" s="146" t="s">
        <v>288</v>
      </c>
    </row>
    <row r="65" spans="1:6" ht="43.5">
      <c r="A65" s="154" t="s">
        <v>64</v>
      </c>
      <c r="B65" s="11">
        <v>60112</v>
      </c>
      <c r="C65" s="53" t="s">
        <v>300</v>
      </c>
      <c r="D65" s="12">
        <v>235376.1</v>
      </c>
      <c r="E65" s="12"/>
      <c r="F65" s="146" t="s">
        <v>260</v>
      </c>
    </row>
    <row r="66" spans="1:6" ht="43.5">
      <c r="A66" s="154" t="s">
        <v>64</v>
      </c>
      <c r="B66" s="11">
        <v>60113</v>
      </c>
      <c r="C66" s="53" t="s">
        <v>301</v>
      </c>
      <c r="D66" s="12">
        <v>275415.09000000003</v>
      </c>
      <c r="E66" s="12"/>
      <c r="F66" s="146" t="s">
        <v>260</v>
      </c>
    </row>
    <row r="67" spans="1:6" ht="43.5">
      <c r="A67" s="154" t="s">
        <v>64</v>
      </c>
      <c r="B67" s="11">
        <v>60114</v>
      </c>
      <c r="C67" s="53" t="s">
        <v>302</v>
      </c>
      <c r="D67" s="12">
        <v>325376.09999999998</v>
      </c>
      <c r="E67" s="12"/>
      <c r="F67" s="146" t="s">
        <v>260</v>
      </c>
    </row>
    <row r="68" spans="1:6">
      <c r="A68" s="148">
        <v>44484</v>
      </c>
      <c r="B68" s="11">
        <v>24595042682</v>
      </c>
      <c r="C68" s="149" t="s">
        <v>238</v>
      </c>
      <c r="D68" s="150" t="s">
        <v>303</v>
      </c>
      <c r="E68" s="151">
        <v>5100000</v>
      </c>
      <c r="F68" s="146"/>
    </row>
    <row r="69" spans="1:6" ht="29.25">
      <c r="A69" s="154" t="s">
        <v>64</v>
      </c>
      <c r="B69" s="11">
        <v>60115</v>
      </c>
      <c r="C69" s="53" t="s">
        <v>304</v>
      </c>
      <c r="D69" s="12">
        <v>2998312.3</v>
      </c>
      <c r="E69" s="12"/>
      <c r="F69" s="146" t="s">
        <v>305</v>
      </c>
    </row>
    <row r="70" spans="1:6" ht="43.5">
      <c r="A70" s="154" t="s">
        <v>67</v>
      </c>
      <c r="B70" s="11">
        <v>60116</v>
      </c>
      <c r="C70" s="53" t="s">
        <v>233</v>
      </c>
      <c r="D70" s="12">
        <v>199500</v>
      </c>
      <c r="E70" s="12"/>
      <c r="F70" s="146" t="s">
        <v>306</v>
      </c>
    </row>
    <row r="71" spans="1:6" ht="29.25">
      <c r="A71" s="154" t="s">
        <v>67</v>
      </c>
      <c r="B71" s="11">
        <v>60117</v>
      </c>
      <c r="C71" s="53" t="s">
        <v>307</v>
      </c>
      <c r="D71" s="12">
        <v>148192.65</v>
      </c>
      <c r="E71" s="12"/>
      <c r="F71" s="146" t="s">
        <v>308</v>
      </c>
    </row>
    <row r="72" spans="1:6" ht="29.25">
      <c r="A72" s="154" t="s">
        <v>67</v>
      </c>
      <c r="B72" s="11">
        <v>60118</v>
      </c>
      <c r="C72" s="53" t="s">
        <v>309</v>
      </c>
      <c r="D72" s="12">
        <v>8306.41</v>
      </c>
      <c r="E72" s="12"/>
      <c r="F72" s="146" t="s">
        <v>288</v>
      </c>
    </row>
    <row r="73" spans="1:6" ht="29.25">
      <c r="A73" s="154" t="s">
        <v>67</v>
      </c>
      <c r="B73" s="11">
        <v>60119</v>
      </c>
      <c r="C73" s="53" t="s">
        <v>310</v>
      </c>
      <c r="D73" s="12">
        <v>8306.41</v>
      </c>
      <c r="E73" s="12"/>
      <c r="F73" s="146" t="s">
        <v>288</v>
      </c>
    </row>
    <row r="74" spans="1:6">
      <c r="A74" s="148">
        <v>44489</v>
      </c>
      <c r="B74" s="11">
        <v>24629738640</v>
      </c>
      <c r="C74" s="149" t="s">
        <v>238</v>
      </c>
      <c r="D74" s="150"/>
      <c r="E74" s="151">
        <v>6450000</v>
      </c>
      <c r="F74" s="146"/>
    </row>
    <row r="75" spans="1:6">
      <c r="A75" s="148">
        <v>44489</v>
      </c>
      <c r="B75" s="11">
        <v>24629675428</v>
      </c>
      <c r="C75" s="156" t="s">
        <v>238</v>
      </c>
      <c r="D75" s="150"/>
      <c r="E75" s="151">
        <v>5852214.9900000002</v>
      </c>
      <c r="F75" s="146"/>
    </row>
    <row r="76" spans="1:6" ht="43.5">
      <c r="A76" s="154" t="s">
        <v>73</v>
      </c>
      <c r="B76" s="11">
        <v>60120</v>
      </c>
      <c r="C76" s="53" t="s">
        <v>311</v>
      </c>
      <c r="D76" s="12">
        <v>134527.60999999999</v>
      </c>
      <c r="E76" s="12"/>
      <c r="F76" s="146" t="s">
        <v>312</v>
      </c>
    </row>
    <row r="77" spans="1:6" ht="29.25">
      <c r="A77" s="154" t="s">
        <v>73</v>
      </c>
      <c r="B77" s="11">
        <v>60121</v>
      </c>
      <c r="C77" s="53" t="s">
        <v>313</v>
      </c>
      <c r="D77" s="12">
        <v>323180</v>
      </c>
      <c r="E77" s="12"/>
      <c r="F77" s="146" t="s">
        <v>314</v>
      </c>
    </row>
    <row r="78" spans="1:6" ht="29.25">
      <c r="A78" s="154" t="s">
        <v>73</v>
      </c>
      <c r="B78" s="11">
        <v>60122</v>
      </c>
      <c r="C78" s="53" t="s">
        <v>315</v>
      </c>
      <c r="D78" s="12">
        <v>24919.24</v>
      </c>
      <c r="E78" s="12"/>
      <c r="F78" s="146" t="s">
        <v>288</v>
      </c>
    </row>
    <row r="79" spans="1:6" ht="29.25">
      <c r="A79" s="154" t="s">
        <v>83</v>
      </c>
      <c r="B79" s="11"/>
      <c r="C79" s="53" t="s">
        <v>269</v>
      </c>
      <c r="D79" s="12">
        <v>16200</v>
      </c>
      <c r="E79" s="12"/>
      <c r="F79" s="146" t="s">
        <v>316</v>
      </c>
    </row>
    <row r="80" spans="1:6" ht="43.5">
      <c r="A80" s="147">
        <v>44494</v>
      </c>
      <c r="B80" s="11">
        <v>24674386280</v>
      </c>
      <c r="C80" s="53" t="s">
        <v>317</v>
      </c>
      <c r="D80" s="157">
        <v>7738.7</v>
      </c>
      <c r="E80" s="12"/>
      <c r="F80" s="146" t="s">
        <v>318</v>
      </c>
    </row>
    <row r="81" spans="1:6" ht="29.25">
      <c r="A81" s="147">
        <v>44494</v>
      </c>
      <c r="B81" s="11">
        <v>24674459629</v>
      </c>
      <c r="C81" s="53" t="s">
        <v>319</v>
      </c>
      <c r="D81" s="157">
        <v>840487.65</v>
      </c>
      <c r="E81" s="12"/>
      <c r="F81" s="146" t="s">
        <v>320</v>
      </c>
    </row>
    <row r="82" spans="1:6" ht="43.5">
      <c r="A82" s="144">
        <v>44494</v>
      </c>
      <c r="B82" s="11">
        <v>24674103284</v>
      </c>
      <c r="C82" s="53" t="s">
        <v>321</v>
      </c>
      <c r="D82" s="12">
        <v>1141111.95</v>
      </c>
      <c r="E82" s="12"/>
      <c r="F82" s="146" t="s">
        <v>322</v>
      </c>
    </row>
    <row r="83" spans="1:6" ht="43.5">
      <c r="A83" s="147">
        <v>44494</v>
      </c>
      <c r="B83" s="11">
        <v>24674544500</v>
      </c>
      <c r="C83" s="53" t="s">
        <v>323</v>
      </c>
      <c r="D83" s="157">
        <v>48038.62</v>
      </c>
      <c r="E83" s="12"/>
      <c r="F83" s="146" t="s">
        <v>324</v>
      </c>
    </row>
    <row r="84" spans="1:6" ht="43.5">
      <c r="A84" s="147">
        <v>44494</v>
      </c>
      <c r="B84" s="11">
        <v>24674293756</v>
      </c>
      <c r="C84" s="53" t="s">
        <v>325</v>
      </c>
      <c r="D84" s="150">
        <v>216408.37</v>
      </c>
      <c r="E84" s="12"/>
      <c r="F84" s="146" t="s">
        <v>326</v>
      </c>
    </row>
    <row r="85" spans="1:6" ht="29.25">
      <c r="A85" s="147">
        <v>44495</v>
      </c>
      <c r="B85" s="11">
        <v>24686368141</v>
      </c>
      <c r="C85" s="53" t="s">
        <v>327</v>
      </c>
      <c r="D85" s="157">
        <v>130.79</v>
      </c>
      <c r="E85" s="12"/>
      <c r="F85" s="146" t="s">
        <v>328</v>
      </c>
    </row>
    <row r="86" spans="1:6">
      <c r="A86" s="147">
        <v>44500</v>
      </c>
      <c r="B86" s="11"/>
      <c r="C86" s="53" t="s">
        <v>201</v>
      </c>
      <c r="D86" s="158">
        <v>16008.22</v>
      </c>
      <c r="E86" s="12"/>
      <c r="F86" s="53"/>
    </row>
    <row r="87" spans="1:6">
      <c r="A87" s="159"/>
      <c r="B87" s="11"/>
      <c r="C87" s="53"/>
      <c r="D87" s="56">
        <f>SUM(D8:D86)</f>
        <v>23257619.049999997</v>
      </c>
      <c r="E87" s="56">
        <f>SUM(E11:E86)</f>
        <v>26202214.990000002</v>
      </c>
      <c r="F87" s="53"/>
    </row>
    <row r="88" spans="1:6" ht="15.75">
      <c r="A88" s="27"/>
      <c r="B88" s="160"/>
      <c r="C88" s="28"/>
      <c r="D88" s="99"/>
      <c r="E88" s="99"/>
      <c r="F88" s="28"/>
    </row>
    <row r="89" spans="1:6" ht="15.75">
      <c r="A89" s="32"/>
      <c r="B89" s="161"/>
      <c r="C89" s="34"/>
      <c r="D89" s="100"/>
      <c r="E89" s="100"/>
      <c r="F89" s="34"/>
    </row>
    <row r="90" spans="1:6" ht="15.75">
      <c r="A90" s="32"/>
      <c r="B90" s="161"/>
      <c r="C90" s="34"/>
      <c r="D90" s="100"/>
      <c r="E90" s="100"/>
      <c r="F90" s="34"/>
    </row>
    <row r="91" spans="1:6" ht="15.75">
      <c r="A91" s="32"/>
      <c r="B91" s="161"/>
      <c r="C91" s="34"/>
      <c r="D91" s="100"/>
      <c r="E91" s="100"/>
      <c r="F91" s="34"/>
    </row>
    <row r="92" spans="1:6" ht="15.75">
      <c r="A92" s="32"/>
      <c r="B92" s="161"/>
      <c r="C92" s="34"/>
      <c r="D92" s="100"/>
      <c r="E92" s="100"/>
      <c r="F92" s="34"/>
    </row>
    <row r="93" spans="1:6" ht="15.75">
      <c r="A93" s="32"/>
      <c r="B93" s="161"/>
      <c r="C93" s="34"/>
      <c r="D93" s="100"/>
      <c r="E93" s="100"/>
      <c r="F93" s="34"/>
    </row>
    <row r="94" spans="1:6">
      <c r="A94" s="36" t="s">
        <v>227</v>
      </c>
      <c r="B94" s="36"/>
      <c r="C94" s="36"/>
      <c r="D94" s="38" t="s">
        <v>125</v>
      </c>
      <c r="E94" s="38"/>
      <c r="F94" s="128" t="s">
        <v>126</v>
      </c>
    </row>
    <row r="95" spans="1:6">
      <c r="A95" s="41" t="s">
        <v>127</v>
      </c>
      <c r="B95" s="41"/>
      <c r="C95" s="41"/>
      <c r="D95" s="41" t="s">
        <v>128</v>
      </c>
      <c r="E95" s="41"/>
      <c r="F95" s="39" t="s">
        <v>129</v>
      </c>
    </row>
    <row r="96" spans="1:6">
      <c r="A96" s="41" t="s">
        <v>130</v>
      </c>
      <c r="B96" s="41"/>
      <c r="C96" s="41"/>
      <c r="D96" s="41" t="s">
        <v>131</v>
      </c>
      <c r="E96" s="41"/>
      <c r="F96" s="39" t="s">
        <v>132</v>
      </c>
    </row>
    <row r="97" spans="1:3">
      <c r="A97" s="31"/>
      <c r="B97" s="31"/>
      <c r="C97" s="60"/>
    </row>
    <row r="98" spans="1:3">
      <c r="A98" s="31"/>
      <c r="B98" s="31"/>
      <c r="C98" s="60"/>
    </row>
    <row r="99" spans="1:3">
      <c r="A99" s="31"/>
      <c r="B99" s="31"/>
      <c r="C99" s="60"/>
    </row>
    <row r="100" spans="1:3">
      <c r="A100" s="31"/>
      <c r="B100" s="31"/>
      <c r="C100" s="162"/>
    </row>
    <row r="101" spans="1:3">
      <c r="A101" s="31"/>
      <c r="B101" s="31"/>
      <c r="C101" s="60"/>
    </row>
    <row r="102" spans="1:3">
      <c r="A102" s="31"/>
      <c r="B102" s="31"/>
      <c r="C102" s="162"/>
    </row>
    <row r="103" spans="1:3">
      <c r="A103" s="31"/>
      <c r="B103" s="31"/>
      <c r="C103" s="162"/>
    </row>
    <row r="104" spans="1:3">
      <c r="A104" s="31"/>
      <c r="B104" s="31"/>
      <c r="C104" s="162"/>
    </row>
    <row r="105" spans="1:3">
      <c r="A105" s="31"/>
      <c r="B105" s="31"/>
      <c r="C105" s="162"/>
    </row>
    <row r="106" spans="1:3">
      <c r="A106" s="31"/>
      <c r="B106" s="31"/>
      <c r="C106" s="162"/>
    </row>
    <row r="107" spans="1:3">
      <c r="A107" s="31"/>
      <c r="B107" s="31"/>
      <c r="C107" s="60"/>
    </row>
    <row r="108" spans="1:3">
      <c r="A108" s="31"/>
      <c r="B108" s="31"/>
      <c r="C108" s="60"/>
    </row>
    <row r="109" spans="1:3">
      <c r="A109" s="31"/>
      <c r="B109" s="31"/>
      <c r="C109" s="60"/>
    </row>
    <row r="110" spans="1:3">
      <c r="A110" s="31"/>
      <c r="B110" s="31"/>
      <c r="C110" s="60"/>
    </row>
  </sheetData>
  <mergeCells count="11">
    <mergeCell ref="A95:C95"/>
    <mergeCell ref="D95:E95"/>
    <mergeCell ref="A96:C96"/>
    <mergeCell ref="D96:E96"/>
    <mergeCell ref="A1:F1"/>
    <mergeCell ref="A2:F2"/>
    <mergeCell ref="A3:F3"/>
    <mergeCell ref="A4:F4"/>
    <mergeCell ref="A6:F6"/>
    <mergeCell ref="A94:C94"/>
    <mergeCell ref="D94:E9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6"/>
  <sheetViews>
    <sheetView workbookViewId="0">
      <selection sqref="A1:F1048576"/>
    </sheetView>
  </sheetViews>
  <sheetFormatPr defaultRowHeight="15"/>
  <cols>
    <col min="1" max="1" width="26.42578125" customWidth="1"/>
    <col min="2" max="2" width="21.42578125" customWidth="1"/>
    <col min="3" max="3" width="51.42578125" customWidth="1"/>
    <col min="4" max="4" width="21" customWidth="1"/>
    <col min="5" max="5" width="17.5703125" customWidth="1"/>
    <col min="6" max="6" width="50.7109375" customWidth="1"/>
  </cols>
  <sheetData>
    <row r="1" spans="1:6" ht="15.75">
      <c r="A1" s="163"/>
      <c r="B1" s="164"/>
      <c r="C1" s="164"/>
      <c r="D1" s="164"/>
      <c r="E1" s="164"/>
      <c r="F1" s="165"/>
    </row>
    <row r="2" spans="1:6" ht="15.75">
      <c r="A2" s="85" t="s">
        <v>329</v>
      </c>
      <c r="B2" s="166"/>
      <c r="C2" s="166"/>
      <c r="D2" s="166"/>
      <c r="E2" s="166"/>
      <c r="F2" s="167"/>
    </row>
    <row r="3" spans="1:6" ht="15.75">
      <c r="A3" s="134" t="s">
        <v>330</v>
      </c>
      <c r="B3" s="134"/>
      <c r="C3" s="134"/>
      <c r="D3" s="134"/>
      <c r="E3" s="134"/>
      <c r="F3" s="134"/>
    </row>
    <row r="4" spans="1:6" ht="15.75">
      <c r="A4" s="85" t="s">
        <v>331</v>
      </c>
      <c r="B4" s="166"/>
      <c r="C4" s="166"/>
      <c r="D4" s="166"/>
      <c r="E4" s="166"/>
      <c r="F4" s="167"/>
    </row>
    <row r="5" spans="1:6" ht="15.75">
      <c r="A5" s="8"/>
      <c r="B5" s="8"/>
      <c r="C5" s="168" t="s">
        <v>332</v>
      </c>
      <c r="D5" s="169"/>
      <c r="E5" s="169"/>
      <c r="F5" s="170"/>
    </row>
    <row r="6" spans="1:6" ht="15.75">
      <c r="A6" s="134" t="s">
        <v>333</v>
      </c>
      <c r="B6" s="134"/>
      <c r="C6" s="134"/>
      <c r="D6" s="134"/>
      <c r="E6" s="134"/>
      <c r="F6" s="134"/>
    </row>
    <row r="7" spans="1:6" ht="31.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</row>
    <row r="8" spans="1:6" ht="30.75">
      <c r="A8" s="9">
        <v>44487</v>
      </c>
      <c r="B8" s="18">
        <v>246237</v>
      </c>
      <c r="C8" s="171" t="s">
        <v>334</v>
      </c>
      <c r="D8" s="145">
        <v>93917.06</v>
      </c>
      <c r="E8" s="8"/>
      <c r="F8" s="91" t="s">
        <v>335</v>
      </c>
    </row>
    <row r="9" spans="1:6" ht="29.25">
      <c r="A9" s="9">
        <v>44487</v>
      </c>
      <c r="B9" s="18">
        <v>246238</v>
      </c>
      <c r="C9" s="171" t="s">
        <v>336</v>
      </c>
      <c r="D9" s="145">
        <v>1</v>
      </c>
      <c r="E9" s="18"/>
      <c r="F9" s="18" t="s">
        <v>337</v>
      </c>
    </row>
    <row r="10" spans="1:6" ht="29.25">
      <c r="A10" s="9">
        <v>44487</v>
      </c>
      <c r="B10" s="18">
        <v>246239</v>
      </c>
      <c r="C10" s="171" t="s">
        <v>338</v>
      </c>
      <c r="D10" s="145">
        <v>60469.55</v>
      </c>
      <c r="E10" s="18"/>
      <c r="F10" s="18" t="s">
        <v>337</v>
      </c>
    </row>
    <row r="11" spans="1:6" ht="29.25">
      <c r="A11" s="9">
        <v>44487</v>
      </c>
      <c r="B11" s="18">
        <v>246240</v>
      </c>
      <c r="C11" s="171" t="s">
        <v>339</v>
      </c>
      <c r="D11" s="145">
        <v>8756.73</v>
      </c>
      <c r="E11" s="18"/>
      <c r="F11" s="18" t="s">
        <v>337</v>
      </c>
    </row>
    <row r="12" spans="1:6" ht="29.25">
      <c r="A12" s="9">
        <v>44487</v>
      </c>
      <c r="B12" s="18">
        <v>246241</v>
      </c>
      <c r="C12" s="171" t="s">
        <v>340</v>
      </c>
      <c r="D12" s="145">
        <v>7031.75</v>
      </c>
      <c r="E12" s="18"/>
      <c r="F12" s="18" t="s">
        <v>337</v>
      </c>
    </row>
    <row r="13" spans="1:6" ht="29.25">
      <c r="A13" s="9">
        <v>44487</v>
      </c>
      <c r="B13" s="18">
        <v>246242</v>
      </c>
      <c r="C13" s="171" t="s">
        <v>341</v>
      </c>
      <c r="D13" s="145">
        <v>5620.4</v>
      </c>
      <c r="E13" s="18"/>
      <c r="F13" s="18" t="s">
        <v>337</v>
      </c>
    </row>
    <row r="14" spans="1:6" ht="29.25">
      <c r="A14" s="9">
        <v>44487</v>
      </c>
      <c r="B14" s="18">
        <v>246243</v>
      </c>
      <c r="C14" s="171" t="s">
        <v>342</v>
      </c>
      <c r="D14" s="145">
        <v>4616.7700000000004</v>
      </c>
      <c r="E14" s="18"/>
      <c r="F14" s="18" t="s">
        <v>337</v>
      </c>
    </row>
    <row r="15" spans="1:6" ht="29.25">
      <c r="A15" s="9">
        <v>44487</v>
      </c>
      <c r="B15" s="18">
        <v>246244</v>
      </c>
      <c r="C15" s="171" t="s">
        <v>343</v>
      </c>
      <c r="D15" s="145">
        <v>16440.75</v>
      </c>
      <c r="E15" s="18"/>
      <c r="F15" s="18" t="s">
        <v>337</v>
      </c>
    </row>
    <row r="16" spans="1:6" ht="29.25">
      <c r="A16" s="9">
        <v>44487</v>
      </c>
      <c r="B16" s="18">
        <v>246245</v>
      </c>
      <c r="C16" s="171" t="s">
        <v>344</v>
      </c>
      <c r="D16" s="145">
        <v>8756.73</v>
      </c>
      <c r="E16" s="18"/>
      <c r="F16" s="18" t="s">
        <v>337</v>
      </c>
    </row>
    <row r="17" spans="1:6" ht="29.25">
      <c r="A17" s="9">
        <v>44487</v>
      </c>
      <c r="B17" s="18">
        <v>246246</v>
      </c>
      <c r="C17" s="171" t="s">
        <v>345</v>
      </c>
      <c r="D17" s="145">
        <v>18793</v>
      </c>
      <c r="E17" s="18"/>
      <c r="F17" s="18" t="s">
        <v>337</v>
      </c>
    </row>
    <row r="18" spans="1:6" ht="29.25">
      <c r="A18" s="9">
        <v>44487</v>
      </c>
      <c r="B18" s="18">
        <v>246247</v>
      </c>
      <c r="C18" s="171" t="s">
        <v>346</v>
      </c>
      <c r="D18" s="145">
        <v>3111.33</v>
      </c>
      <c r="E18" s="18"/>
      <c r="F18" s="18" t="s">
        <v>337</v>
      </c>
    </row>
    <row r="19" spans="1:6" ht="29.25">
      <c r="A19" s="9">
        <v>44487</v>
      </c>
      <c r="B19" s="18">
        <v>246248</v>
      </c>
      <c r="C19" s="171" t="s">
        <v>347</v>
      </c>
      <c r="D19" s="145">
        <v>22556.6</v>
      </c>
      <c r="E19" s="18"/>
      <c r="F19" s="18" t="s">
        <v>337</v>
      </c>
    </row>
    <row r="20" spans="1:6" ht="29.25">
      <c r="A20" s="9">
        <v>44487</v>
      </c>
      <c r="B20" s="18">
        <v>246249</v>
      </c>
      <c r="C20" s="171" t="s">
        <v>348</v>
      </c>
      <c r="D20" s="145">
        <v>15029.4</v>
      </c>
      <c r="E20" s="18"/>
      <c r="F20" s="18" t="s">
        <v>337</v>
      </c>
    </row>
    <row r="21" spans="1:6" ht="29.25">
      <c r="A21" s="9">
        <v>44487</v>
      </c>
      <c r="B21" s="18">
        <v>246250</v>
      </c>
      <c r="C21" s="171" t="s">
        <v>287</v>
      </c>
      <c r="D21" s="145">
        <v>19733.900000000001</v>
      </c>
      <c r="E21" s="18"/>
      <c r="F21" s="18" t="s">
        <v>337</v>
      </c>
    </row>
    <row r="22" spans="1:6" ht="29.25">
      <c r="A22" s="9">
        <v>44487</v>
      </c>
      <c r="B22" s="18">
        <v>246251</v>
      </c>
      <c r="C22" s="171" t="s">
        <v>349</v>
      </c>
      <c r="D22" s="145">
        <v>16440.75</v>
      </c>
      <c r="E22" s="18"/>
      <c r="F22" s="18" t="s">
        <v>337</v>
      </c>
    </row>
    <row r="23" spans="1:6" ht="29.25">
      <c r="A23" s="9">
        <v>44487</v>
      </c>
      <c r="B23" s="18">
        <v>246252</v>
      </c>
      <c r="C23" s="171" t="s">
        <v>350</v>
      </c>
      <c r="D23" s="145">
        <v>7031.75</v>
      </c>
      <c r="E23" s="18"/>
      <c r="F23" s="18" t="s">
        <v>337</v>
      </c>
    </row>
    <row r="24" spans="1:6" ht="29.25">
      <c r="A24" s="9">
        <v>44487</v>
      </c>
      <c r="B24" s="18">
        <v>246253</v>
      </c>
      <c r="C24" s="171" t="s">
        <v>351</v>
      </c>
      <c r="D24" s="145">
        <v>17045.48</v>
      </c>
      <c r="E24" s="18"/>
      <c r="F24" s="18" t="s">
        <v>337</v>
      </c>
    </row>
    <row r="25" spans="1:6" ht="29.25">
      <c r="A25" s="9">
        <v>44487</v>
      </c>
      <c r="B25" s="18">
        <v>246254</v>
      </c>
      <c r="C25" s="171" t="s">
        <v>352</v>
      </c>
      <c r="D25" s="145">
        <v>8443.1</v>
      </c>
      <c r="E25" s="18"/>
      <c r="F25" s="18" t="s">
        <v>337</v>
      </c>
    </row>
    <row r="26" spans="1:6" ht="29.25">
      <c r="A26" s="9">
        <v>44487</v>
      </c>
      <c r="B26" s="18">
        <v>246255</v>
      </c>
      <c r="C26" s="171" t="s">
        <v>353</v>
      </c>
      <c r="D26" s="145">
        <v>8443.1</v>
      </c>
      <c r="E26" s="18"/>
      <c r="F26" s="18" t="s">
        <v>337</v>
      </c>
    </row>
    <row r="27" spans="1:6" ht="29.25">
      <c r="A27" s="9">
        <v>44487</v>
      </c>
      <c r="B27" s="18">
        <v>246256</v>
      </c>
      <c r="C27" s="171" t="s">
        <v>354</v>
      </c>
      <c r="D27" s="145">
        <v>7972.65</v>
      </c>
      <c r="E27" s="18"/>
      <c r="F27" s="18" t="s">
        <v>337</v>
      </c>
    </row>
    <row r="28" spans="1:6" ht="29.25">
      <c r="A28" s="9">
        <v>44487</v>
      </c>
      <c r="B28" s="18">
        <v>246257</v>
      </c>
      <c r="C28" s="171" t="s">
        <v>355</v>
      </c>
      <c r="D28" s="145">
        <v>8443.1</v>
      </c>
      <c r="E28" s="18"/>
      <c r="F28" s="18" t="s">
        <v>337</v>
      </c>
    </row>
    <row r="29" spans="1:6" ht="29.25">
      <c r="A29" s="9">
        <v>44487</v>
      </c>
      <c r="B29" s="18">
        <v>246258</v>
      </c>
      <c r="C29" s="171" t="s">
        <v>356</v>
      </c>
      <c r="D29" s="145">
        <v>6090.85</v>
      </c>
      <c r="E29" s="18"/>
      <c r="F29" s="18" t="s">
        <v>337</v>
      </c>
    </row>
    <row r="30" spans="1:6" ht="29.25">
      <c r="A30" s="9">
        <v>44487</v>
      </c>
      <c r="B30" s="18">
        <v>246259</v>
      </c>
      <c r="C30" s="171" t="s">
        <v>357</v>
      </c>
      <c r="D30" s="145">
        <v>11798.98</v>
      </c>
      <c r="E30" s="18"/>
      <c r="F30" s="18" t="s">
        <v>337</v>
      </c>
    </row>
    <row r="31" spans="1:6" ht="29.25">
      <c r="A31" s="9">
        <v>44487</v>
      </c>
      <c r="B31" s="18">
        <v>246260</v>
      </c>
      <c r="C31" s="171" t="s">
        <v>358</v>
      </c>
      <c r="D31" s="145">
        <v>7314.02</v>
      </c>
      <c r="E31" s="18"/>
      <c r="F31" s="18" t="s">
        <v>337</v>
      </c>
    </row>
    <row r="32" spans="1:6" ht="29.25">
      <c r="A32" s="9">
        <v>44487</v>
      </c>
      <c r="B32" s="18">
        <v>246261</v>
      </c>
      <c r="C32" s="171" t="s">
        <v>359</v>
      </c>
      <c r="D32" s="145">
        <v>7314.02</v>
      </c>
      <c r="E32" s="18"/>
      <c r="F32" s="18" t="s">
        <v>337</v>
      </c>
    </row>
    <row r="33" spans="1:6" ht="29.25">
      <c r="A33" s="9">
        <v>44487</v>
      </c>
      <c r="B33" s="18">
        <v>246262</v>
      </c>
      <c r="C33" s="171" t="s">
        <v>360</v>
      </c>
      <c r="D33" s="145">
        <v>7314.02</v>
      </c>
      <c r="E33" s="18"/>
      <c r="F33" s="18" t="s">
        <v>337</v>
      </c>
    </row>
    <row r="34" spans="1:6" ht="29.25">
      <c r="A34" s="9">
        <v>44487</v>
      </c>
      <c r="B34" s="18">
        <v>246263</v>
      </c>
      <c r="C34" s="171" t="s">
        <v>361</v>
      </c>
      <c r="D34" s="145">
        <v>7314.02</v>
      </c>
      <c r="E34" s="18"/>
      <c r="F34" s="18" t="s">
        <v>337</v>
      </c>
    </row>
    <row r="35" spans="1:6" ht="29.25">
      <c r="A35" s="9">
        <v>44487</v>
      </c>
      <c r="B35" s="18">
        <v>246264</v>
      </c>
      <c r="C35" s="171" t="s">
        <v>362</v>
      </c>
      <c r="D35" s="145">
        <v>7314.02</v>
      </c>
      <c r="E35" s="18"/>
      <c r="F35" s="18" t="s">
        <v>337</v>
      </c>
    </row>
    <row r="36" spans="1:6" ht="29.25">
      <c r="A36" s="9">
        <v>44487</v>
      </c>
      <c r="B36" s="18">
        <v>246265</v>
      </c>
      <c r="C36" s="171" t="s">
        <v>363</v>
      </c>
      <c r="D36" s="145">
        <v>9289.91</v>
      </c>
      <c r="E36" s="18"/>
      <c r="F36" s="18" t="s">
        <v>337</v>
      </c>
    </row>
    <row r="37" spans="1:6" ht="29.25">
      <c r="A37" s="9">
        <v>44487</v>
      </c>
      <c r="B37" s="18">
        <v>246266</v>
      </c>
      <c r="C37" s="171" t="s">
        <v>364</v>
      </c>
      <c r="D37" s="145">
        <v>46389.17</v>
      </c>
      <c r="E37" s="18"/>
      <c r="F37" s="18" t="s">
        <v>337</v>
      </c>
    </row>
    <row r="38" spans="1:6" ht="43.5">
      <c r="A38" s="9">
        <v>44487</v>
      </c>
      <c r="B38" s="18">
        <v>246267</v>
      </c>
      <c r="C38" s="171" t="s">
        <v>365</v>
      </c>
      <c r="D38" s="145">
        <v>18793</v>
      </c>
      <c r="E38" s="18"/>
      <c r="F38" s="18" t="s">
        <v>366</v>
      </c>
    </row>
    <row r="39" spans="1:6" ht="43.5">
      <c r="A39" s="9">
        <v>44487</v>
      </c>
      <c r="B39" s="18">
        <v>246268</v>
      </c>
      <c r="C39" s="171" t="s">
        <v>367</v>
      </c>
      <c r="D39" s="145">
        <v>13147.6</v>
      </c>
      <c r="E39" s="18"/>
      <c r="F39" s="18" t="s">
        <v>366</v>
      </c>
    </row>
    <row r="40" spans="1:6" ht="43.5">
      <c r="A40" s="9">
        <v>44487</v>
      </c>
      <c r="B40" s="18">
        <v>246269</v>
      </c>
      <c r="C40" s="171" t="s">
        <v>368</v>
      </c>
      <c r="D40" s="145">
        <v>17538.47</v>
      </c>
      <c r="E40" s="18"/>
      <c r="F40" s="18" t="s">
        <v>366</v>
      </c>
    </row>
    <row r="41" spans="1:6" ht="43.5">
      <c r="A41" s="9">
        <v>44487</v>
      </c>
      <c r="B41" s="18">
        <v>246270</v>
      </c>
      <c r="C41" s="171" t="s">
        <v>369</v>
      </c>
      <c r="D41" s="145">
        <v>38770.550000000003</v>
      </c>
      <c r="E41" s="18"/>
      <c r="F41" s="18" t="s">
        <v>366</v>
      </c>
    </row>
    <row r="42" spans="1:6" ht="43.5">
      <c r="A42" s="9">
        <v>44487</v>
      </c>
      <c r="B42" s="18">
        <v>246271</v>
      </c>
      <c r="C42" s="171" t="s">
        <v>370</v>
      </c>
      <c r="D42" s="145">
        <v>39173.5</v>
      </c>
      <c r="E42" s="18"/>
      <c r="F42" s="18" t="s">
        <v>366</v>
      </c>
    </row>
    <row r="43" spans="1:6" ht="43.5">
      <c r="A43" s="9">
        <v>44487</v>
      </c>
      <c r="B43" s="18">
        <v>246272</v>
      </c>
      <c r="C43" s="171" t="s">
        <v>371</v>
      </c>
      <c r="D43" s="145">
        <v>34474.67</v>
      </c>
      <c r="E43" s="18"/>
      <c r="F43" s="18" t="s">
        <v>366</v>
      </c>
    </row>
    <row r="44" spans="1:6" ht="43.5">
      <c r="A44" s="9">
        <v>44487</v>
      </c>
      <c r="B44" s="18">
        <v>246273</v>
      </c>
      <c r="C44" s="171" t="s">
        <v>372</v>
      </c>
      <c r="D44" s="145">
        <v>34026.17</v>
      </c>
      <c r="E44" s="18"/>
      <c r="F44" s="18" t="s">
        <v>366</v>
      </c>
    </row>
    <row r="45" spans="1:6" ht="43.5">
      <c r="A45" s="9">
        <v>44487</v>
      </c>
      <c r="B45" s="18">
        <v>246274</v>
      </c>
      <c r="C45" s="171" t="s">
        <v>373</v>
      </c>
      <c r="D45" s="145">
        <v>7031.75</v>
      </c>
      <c r="E45" s="18"/>
      <c r="F45" s="18" t="s">
        <v>366</v>
      </c>
    </row>
    <row r="46" spans="1:6" ht="43.5">
      <c r="A46" s="9">
        <v>44487</v>
      </c>
      <c r="B46" s="18">
        <v>246275</v>
      </c>
      <c r="C46" s="171" t="s">
        <v>374</v>
      </c>
      <c r="D46" s="145">
        <v>8443.1</v>
      </c>
      <c r="E46" s="18"/>
      <c r="F46" s="18" t="s">
        <v>366</v>
      </c>
    </row>
    <row r="47" spans="1:6" ht="43.5">
      <c r="A47" s="9">
        <v>44487</v>
      </c>
      <c r="B47" s="18">
        <v>246276</v>
      </c>
      <c r="C47" s="171" t="s">
        <v>375</v>
      </c>
      <c r="D47" s="145">
        <v>23622.95</v>
      </c>
      <c r="E47" s="18"/>
      <c r="F47" s="18" t="s">
        <v>366</v>
      </c>
    </row>
    <row r="48" spans="1:6" ht="43.5">
      <c r="A48" s="9">
        <v>44487</v>
      </c>
      <c r="B48" s="18">
        <v>246277</v>
      </c>
      <c r="C48" s="171" t="s">
        <v>376</v>
      </c>
      <c r="D48" s="145">
        <v>5683.13</v>
      </c>
      <c r="E48" s="18"/>
      <c r="F48" s="18" t="s">
        <v>366</v>
      </c>
    </row>
    <row r="49" spans="1:6" ht="43.5">
      <c r="A49" s="9">
        <v>44487</v>
      </c>
      <c r="B49" s="18">
        <v>246278</v>
      </c>
      <c r="C49" s="171" t="s">
        <v>377</v>
      </c>
      <c r="D49" s="145">
        <v>5683.13</v>
      </c>
      <c r="E49" s="18"/>
      <c r="F49" s="18" t="s">
        <v>366</v>
      </c>
    </row>
    <row r="50" spans="1:6" ht="43.5">
      <c r="A50" s="9">
        <v>44487</v>
      </c>
      <c r="B50" s="18">
        <v>246279</v>
      </c>
      <c r="C50" s="171" t="s">
        <v>378</v>
      </c>
      <c r="D50" s="145">
        <v>5683.13</v>
      </c>
      <c r="E50" s="18"/>
      <c r="F50" s="18" t="s">
        <v>366</v>
      </c>
    </row>
    <row r="51" spans="1:6" ht="43.5">
      <c r="A51" s="9">
        <v>44487</v>
      </c>
      <c r="B51" s="18">
        <v>246280</v>
      </c>
      <c r="C51" s="171" t="s">
        <v>379</v>
      </c>
      <c r="D51" s="145">
        <v>23622.95</v>
      </c>
      <c r="E51" s="18"/>
      <c r="F51" s="18" t="s">
        <v>366</v>
      </c>
    </row>
    <row r="52" spans="1:6" ht="43.5">
      <c r="A52" s="9">
        <v>44487</v>
      </c>
      <c r="B52" s="18">
        <v>246281</v>
      </c>
      <c r="C52" s="171" t="s">
        <v>380</v>
      </c>
      <c r="D52" s="145">
        <v>7314.02</v>
      </c>
      <c r="E52" s="18"/>
      <c r="F52" s="18" t="s">
        <v>366</v>
      </c>
    </row>
    <row r="53" spans="1:6" ht="43.5">
      <c r="A53" s="9">
        <v>44487</v>
      </c>
      <c r="B53" s="18">
        <v>246282</v>
      </c>
      <c r="C53" s="171" t="s">
        <v>381</v>
      </c>
      <c r="D53" s="145">
        <v>5683.13</v>
      </c>
      <c r="E53" s="18"/>
      <c r="F53" s="18" t="s">
        <v>366</v>
      </c>
    </row>
    <row r="54" spans="1:6" ht="43.5">
      <c r="A54" s="9">
        <v>44487</v>
      </c>
      <c r="B54" s="18">
        <v>246283</v>
      </c>
      <c r="C54" s="171" t="s">
        <v>382</v>
      </c>
      <c r="D54" s="145">
        <v>6090.85</v>
      </c>
      <c r="E54" s="18"/>
      <c r="F54" s="18" t="s">
        <v>366</v>
      </c>
    </row>
    <row r="55" spans="1:6" ht="43.5">
      <c r="A55" s="9">
        <v>44487</v>
      </c>
      <c r="B55" s="18">
        <v>246284</v>
      </c>
      <c r="C55" s="171" t="s">
        <v>383</v>
      </c>
      <c r="D55" s="145">
        <v>7314.02</v>
      </c>
      <c r="E55" s="18"/>
      <c r="F55" s="18" t="s">
        <v>366</v>
      </c>
    </row>
    <row r="56" spans="1:6" ht="43.5">
      <c r="A56" s="9">
        <v>44487</v>
      </c>
      <c r="B56" s="18">
        <v>246285</v>
      </c>
      <c r="C56" s="171" t="s">
        <v>384</v>
      </c>
      <c r="D56" s="145">
        <v>5683.13</v>
      </c>
      <c r="E56" s="18"/>
      <c r="F56" s="18" t="s">
        <v>366</v>
      </c>
    </row>
    <row r="57" spans="1:6" ht="43.5">
      <c r="A57" s="9">
        <v>44487</v>
      </c>
      <c r="B57" s="18">
        <v>246286</v>
      </c>
      <c r="C57" s="171" t="s">
        <v>385</v>
      </c>
      <c r="D57" s="145">
        <v>7314.02</v>
      </c>
      <c r="E57" s="18"/>
      <c r="F57" s="18" t="s">
        <v>366</v>
      </c>
    </row>
    <row r="58" spans="1:6" ht="43.5">
      <c r="A58" s="9">
        <v>44487</v>
      </c>
      <c r="B58" s="18">
        <v>246287</v>
      </c>
      <c r="C58" s="171" t="s">
        <v>386</v>
      </c>
      <c r="D58" s="145">
        <v>5683.13</v>
      </c>
      <c r="E58" s="18"/>
      <c r="F58" s="18" t="s">
        <v>366</v>
      </c>
    </row>
    <row r="59" spans="1:6" ht="43.5">
      <c r="A59" s="9">
        <v>44487</v>
      </c>
      <c r="B59" s="18">
        <v>246288</v>
      </c>
      <c r="C59" s="171" t="s">
        <v>387</v>
      </c>
      <c r="D59" s="145">
        <v>6090.85</v>
      </c>
      <c r="E59" s="18"/>
      <c r="F59" s="18" t="s">
        <v>366</v>
      </c>
    </row>
    <row r="60" spans="1:6" ht="43.5">
      <c r="A60" s="9">
        <v>44487</v>
      </c>
      <c r="B60" s="18">
        <v>246289</v>
      </c>
      <c r="C60" s="171" t="s">
        <v>388</v>
      </c>
      <c r="D60" s="145">
        <v>5683.13</v>
      </c>
      <c r="E60" s="18"/>
      <c r="F60" s="18" t="s">
        <v>366</v>
      </c>
    </row>
    <row r="61" spans="1:6" ht="43.5">
      <c r="A61" s="9">
        <v>44487</v>
      </c>
      <c r="B61" s="18">
        <v>246290</v>
      </c>
      <c r="C61" s="171" t="s">
        <v>389</v>
      </c>
      <c r="D61" s="145">
        <v>5683.13</v>
      </c>
      <c r="E61" s="18"/>
      <c r="F61" s="18" t="s">
        <v>366</v>
      </c>
    </row>
    <row r="62" spans="1:6" ht="43.5">
      <c r="A62" s="9">
        <v>44487</v>
      </c>
      <c r="B62" s="18">
        <v>246291</v>
      </c>
      <c r="C62" s="171" t="s">
        <v>390</v>
      </c>
      <c r="D62" s="145">
        <v>23622.95</v>
      </c>
      <c r="E62" s="18"/>
      <c r="F62" s="18" t="s">
        <v>366</v>
      </c>
    </row>
    <row r="63" spans="1:6" ht="43.5">
      <c r="A63" s="9">
        <v>44487</v>
      </c>
      <c r="B63" s="18">
        <v>246292</v>
      </c>
      <c r="C63" s="171" t="s">
        <v>391</v>
      </c>
      <c r="D63" s="145">
        <v>7314.02</v>
      </c>
      <c r="E63" s="18"/>
      <c r="F63" s="18" t="s">
        <v>366</v>
      </c>
    </row>
    <row r="64" spans="1:6" ht="43.5">
      <c r="A64" s="9">
        <v>44487</v>
      </c>
      <c r="B64" s="18">
        <v>246293</v>
      </c>
      <c r="C64" s="171" t="s">
        <v>392</v>
      </c>
      <c r="D64" s="145">
        <v>5683.13</v>
      </c>
      <c r="E64" s="18"/>
      <c r="F64" s="18" t="s">
        <v>366</v>
      </c>
    </row>
    <row r="65" spans="1:6" ht="43.5">
      <c r="A65" s="9">
        <v>44487</v>
      </c>
      <c r="B65" s="18">
        <v>246294</v>
      </c>
      <c r="C65" s="171" t="s">
        <v>393</v>
      </c>
      <c r="D65" s="145">
        <v>23622.95</v>
      </c>
      <c r="E65" s="18"/>
      <c r="F65" s="18" t="s">
        <v>366</v>
      </c>
    </row>
    <row r="66" spans="1:6" ht="43.5">
      <c r="A66" s="9">
        <v>44487</v>
      </c>
      <c r="B66" s="18">
        <v>246295</v>
      </c>
      <c r="C66" s="171" t="s">
        <v>394</v>
      </c>
      <c r="D66" s="145">
        <v>5683.13</v>
      </c>
      <c r="E66" s="18"/>
      <c r="F66" s="18" t="s">
        <v>366</v>
      </c>
    </row>
    <row r="67" spans="1:6" ht="43.5">
      <c r="A67" s="9">
        <v>44487</v>
      </c>
      <c r="B67" s="18">
        <v>246296</v>
      </c>
      <c r="C67" s="171" t="s">
        <v>395</v>
      </c>
      <c r="D67" s="145">
        <v>5275.4</v>
      </c>
      <c r="E67" s="18"/>
      <c r="F67" s="18" t="s">
        <v>366</v>
      </c>
    </row>
    <row r="68" spans="1:6" ht="43.5">
      <c r="A68" s="9">
        <v>44487</v>
      </c>
      <c r="B68" s="18">
        <v>246297</v>
      </c>
      <c r="C68" s="171" t="s">
        <v>396</v>
      </c>
      <c r="D68" s="145">
        <v>7314.02</v>
      </c>
      <c r="E68" s="18"/>
      <c r="F68" s="18" t="s">
        <v>366</v>
      </c>
    </row>
    <row r="69" spans="1:6" ht="43.5">
      <c r="A69" s="9">
        <v>44487</v>
      </c>
      <c r="B69" s="18">
        <v>246298</v>
      </c>
      <c r="C69" s="171" t="s">
        <v>397</v>
      </c>
      <c r="D69" s="145">
        <v>5683.13</v>
      </c>
      <c r="E69" s="18"/>
      <c r="F69" s="18" t="s">
        <v>366</v>
      </c>
    </row>
    <row r="70" spans="1:6" ht="43.5">
      <c r="A70" s="9">
        <v>44487</v>
      </c>
      <c r="B70" s="18">
        <v>246299</v>
      </c>
      <c r="C70" s="171" t="s">
        <v>398</v>
      </c>
      <c r="D70" s="145">
        <v>6090.85</v>
      </c>
      <c r="E70" s="18"/>
      <c r="F70" s="18" t="s">
        <v>366</v>
      </c>
    </row>
    <row r="71" spans="1:6" ht="43.5">
      <c r="A71" s="9">
        <v>44487</v>
      </c>
      <c r="B71" s="18">
        <v>246300</v>
      </c>
      <c r="C71" s="171" t="s">
        <v>399</v>
      </c>
      <c r="D71" s="145">
        <v>7314.02</v>
      </c>
      <c r="E71" s="18"/>
      <c r="F71" s="18" t="s">
        <v>366</v>
      </c>
    </row>
    <row r="72" spans="1:6" ht="43.5">
      <c r="A72" s="9">
        <v>44487</v>
      </c>
      <c r="B72" s="18">
        <v>246301</v>
      </c>
      <c r="C72" s="171" t="s">
        <v>400</v>
      </c>
      <c r="D72" s="145">
        <v>5683.13</v>
      </c>
      <c r="E72" s="18"/>
      <c r="F72" s="18" t="s">
        <v>366</v>
      </c>
    </row>
    <row r="73" spans="1:6" ht="43.5">
      <c r="A73" s="9">
        <v>44487</v>
      </c>
      <c r="B73" s="18">
        <v>246302</v>
      </c>
      <c r="C73" s="171" t="s">
        <v>401</v>
      </c>
      <c r="D73" s="145">
        <v>7314.02</v>
      </c>
      <c r="E73" s="18"/>
      <c r="F73" s="18" t="s">
        <v>366</v>
      </c>
    </row>
    <row r="74" spans="1:6" ht="43.5">
      <c r="A74" s="9">
        <v>44487</v>
      </c>
      <c r="B74" s="18">
        <v>246303</v>
      </c>
      <c r="C74" s="171" t="s">
        <v>402</v>
      </c>
      <c r="D74" s="145">
        <v>7314.02</v>
      </c>
      <c r="E74" s="18"/>
      <c r="F74" s="18" t="s">
        <v>366</v>
      </c>
    </row>
    <row r="75" spans="1:6" ht="43.5">
      <c r="A75" s="9">
        <v>44487</v>
      </c>
      <c r="B75" s="18">
        <v>246304</v>
      </c>
      <c r="C75" s="171" t="s">
        <v>403</v>
      </c>
      <c r="D75" s="145">
        <v>5683.13</v>
      </c>
      <c r="E75" s="18"/>
      <c r="F75" s="18" t="s">
        <v>366</v>
      </c>
    </row>
    <row r="76" spans="1:6" ht="43.5">
      <c r="A76" s="9">
        <v>44487</v>
      </c>
      <c r="B76" s="18">
        <v>246305</v>
      </c>
      <c r="C76" s="171" t="s">
        <v>404</v>
      </c>
      <c r="D76" s="145">
        <v>5683.13</v>
      </c>
      <c r="E76" s="18"/>
      <c r="F76" s="18" t="s">
        <v>366</v>
      </c>
    </row>
    <row r="77" spans="1:6" ht="43.5">
      <c r="A77" s="9">
        <v>44487</v>
      </c>
      <c r="B77" s="18">
        <v>246306</v>
      </c>
      <c r="C77" s="171" t="s">
        <v>405</v>
      </c>
      <c r="D77" s="145">
        <v>6090.85</v>
      </c>
      <c r="E77" s="18"/>
      <c r="F77" s="18" t="s">
        <v>366</v>
      </c>
    </row>
    <row r="78" spans="1:6" ht="43.5">
      <c r="A78" s="9">
        <v>44487</v>
      </c>
      <c r="B78" s="18">
        <v>246307</v>
      </c>
      <c r="C78" s="171" t="s">
        <v>406</v>
      </c>
      <c r="D78" s="145">
        <v>5683.13</v>
      </c>
      <c r="E78" s="18"/>
      <c r="F78" s="18" t="s">
        <v>366</v>
      </c>
    </row>
    <row r="79" spans="1:6" ht="43.5">
      <c r="A79" s="9">
        <v>44487</v>
      </c>
      <c r="B79" s="18">
        <v>246308</v>
      </c>
      <c r="C79" s="171" t="s">
        <v>407</v>
      </c>
      <c r="D79" s="145">
        <v>5683.13</v>
      </c>
      <c r="E79" s="18"/>
      <c r="F79" s="18" t="s">
        <v>366</v>
      </c>
    </row>
    <row r="80" spans="1:6" ht="43.5">
      <c r="A80" s="9">
        <v>44487</v>
      </c>
      <c r="B80" s="18">
        <v>246309</v>
      </c>
      <c r="C80" s="171" t="s">
        <v>408</v>
      </c>
      <c r="D80" s="145">
        <v>5683.13</v>
      </c>
      <c r="E80" s="18"/>
      <c r="F80" s="18" t="s">
        <v>366</v>
      </c>
    </row>
    <row r="81" spans="1:6" ht="43.5">
      <c r="A81" s="9">
        <v>44487</v>
      </c>
      <c r="B81" s="18">
        <v>246310</v>
      </c>
      <c r="C81" s="171" t="s">
        <v>409</v>
      </c>
      <c r="D81" s="145">
        <v>5683.13</v>
      </c>
      <c r="E81" s="18"/>
      <c r="F81" s="18" t="s">
        <v>366</v>
      </c>
    </row>
    <row r="82" spans="1:6" ht="43.5">
      <c r="A82" s="9">
        <v>44487</v>
      </c>
      <c r="B82" s="18">
        <v>246311</v>
      </c>
      <c r="C82" s="171" t="s">
        <v>410</v>
      </c>
      <c r="D82" s="145">
        <v>5683.13</v>
      </c>
      <c r="E82" s="18"/>
      <c r="F82" s="18" t="s">
        <v>366</v>
      </c>
    </row>
    <row r="83" spans="1:6" ht="43.5">
      <c r="A83" s="9">
        <v>44487</v>
      </c>
      <c r="B83" s="18">
        <v>246312</v>
      </c>
      <c r="C83" s="171" t="s">
        <v>411</v>
      </c>
      <c r="D83" s="145">
        <v>7314.02</v>
      </c>
      <c r="E83" s="18"/>
      <c r="F83" s="18" t="s">
        <v>366</v>
      </c>
    </row>
    <row r="84" spans="1:6" ht="43.5">
      <c r="A84" s="9">
        <v>44487</v>
      </c>
      <c r="B84" s="18">
        <v>246313</v>
      </c>
      <c r="C84" s="171" t="s">
        <v>412</v>
      </c>
      <c r="D84" s="145">
        <v>23622.95</v>
      </c>
      <c r="E84" s="18"/>
      <c r="F84" s="18" t="s">
        <v>366</v>
      </c>
    </row>
    <row r="85" spans="1:6" ht="43.5">
      <c r="A85" s="9">
        <v>44487</v>
      </c>
      <c r="B85" s="18">
        <v>246314</v>
      </c>
      <c r="C85" s="171" t="s">
        <v>413</v>
      </c>
      <c r="D85" s="145">
        <v>5683.13</v>
      </c>
      <c r="E85" s="18"/>
      <c r="F85" s="18" t="s">
        <v>366</v>
      </c>
    </row>
    <row r="86" spans="1:6" ht="43.5">
      <c r="A86" s="9">
        <v>44487</v>
      </c>
      <c r="B86" s="18">
        <v>246315</v>
      </c>
      <c r="C86" s="171" t="s">
        <v>414</v>
      </c>
      <c r="D86" s="145">
        <v>7314.02</v>
      </c>
      <c r="E86" s="18"/>
      <c r="F86" s="18" t="s">
        <v>366</v>
      </c>
    </row>
    <row r="87" spans="1:6" ht="43.5">
      <c r="A87" s="9">
        <v>44487</v>
      </c>
      <c r="B87" s="18">
        <v>246316</v>
      </c>
      <c r="C87" s="171" t="s">
        <v>415</v>
      </c>
      <c r="D87" s="145">
        <v>7314.02</v>
      </c>
      <c r="E87" s="18"/>
      <c r="F87" s="18" t="s">
        <v>366</v>
      </c>
    </row>
    <row r="88" spans="1:6" ht="43.5">
      <c r="A88" s="9">
        <v>44487</v>
      </c>
      <c r="B88" s="18">
        <v>246317</v>
      </c>
      <c r="C88" s="171" t="s">
        <v>416</v>
      </c>
      <c r="D88" s="145">
        <v>23622.95</v>
      </c>
      <c r="E88" s="18"/>
      <c r="F88" s="18" t="s">
        <v>366</v>
      </c>
    </row>
    <row r="89" spans="1:6" ht="43.5">
      <c r="A89" s="9">
        <v>44487</v>
      </c>
      <c r="B89" s="18">
        <v>246318</v>
      </c>
      <c r="C89" s="171" t="s">
        <v>417</v>
      </c>
      <c r="D89" s="145">
        <v>7314.02</v>
      </c>
      <c r="E89" s="18"/>
      <c r="F89" s="18" t="s">
        <v>366</v>
      </c>
    </row>
    <row r="90" spans="1:6" ht="43.5">
      <c r="A90" s="9">
        <v>44487</v>
      </c>
      <c r="B90" s="18">
        <v>246319</v>
      </c>
      <c r="C90" s="171" t="s">
        <v>418</v>
      </c>
      <c r="D90" s="145">
        <v>5683.13</v>
      </c>
      <c r="E90" s="18"/>
      <c r="F90" s="18" t="s">
        <v>366</v>
      </c>
    </row>
    <row r="91" spans="1:6" ht="43.5">
      <c r="A91" s="9">
        <v>44487</v>
      </c>
      <c r="B91" s="18">
        <v>246320</v>
      </c>
      <c r="C91" s="171" t="s">
        <v>419</v>
      </c>
      <c r="D91" s="145">
        <v>6090.85</v>
      </c>
      <c r="E91" s="18"/>
      <c r="F91" s="18" t="s">
        <v>366</v>
      </c>
    </row>
    <row r="92" spans="1:6" ht="43.5">
      <c r="A92" s="9">
        <v>44487</v>
      </c>
      <c r="B92" s="18">
        <v>246321</v>
      </c>
      <c r="C92" s="171" t="s">
        <v>420</v>
      </c>
      <c r="D92" s="145">
        <v>7314.02</v>
      </c>
      <c r="E92" s="18"/>
      <c r="F92" s="18" t="s">
        <v>366</v>
      </c>
    </row>
    <row r="93" spans="1:6" ht="43.5">
      <c r="A93" s="9">
        <v>44487</v>
      </c>
      <c r="B93" s="18">
        <v>246322</v>
      </c>
      <c r="C93" s="171" t="s">
        <v>421</v>
      </c>
      <c r="D93" s="145">
        <v>7314.02</v>
      </c>
      <c r="E93" s="18"/>
      <c r="F93" s="18" t="s">
        <v>366</v>
      </c>
    </row>
    <row r="94" spans="1:6" ht="43.5">
      <c r="A94" s="9">
        <v>44487</v>
      </c>
      <c r="B94" s="18">
        <v>246323</v>
      </c>
      <c r="C94" s="171" t="s">
        <v>422</v>
      </c>
      <c r="D94" s="145">
        <v>7314.02</v>
      </c>
      <c r="E94" s="18"/>
      <c r="F94" s="18" t="s">
        <v>366</v>
      </c>
    </row>
    <row r="95" spans="1:6" ht="43.5">
      <c r="A95" s="9">
        <v>44487</v>
      </c>
      <c r="B95" s="18">
        <v>246324</v>
      </c>
      <c r="C95" s="171" t="s">
        <v>423</v>
      </c>
      <c r="D95" s="145">
        <v>7314.02</v>
      </c>
      <c r="E95" s="18"/>
      <c r="F95" s="18" t="s">
        <v>366</v>
      </c>
    </row>
    <row r="96" spans="1:6" ht="43.5">
      <c r="A96" s="9">
        <v>44487</v>
      </c>
      <c r="B96" s="18">
        <v>246325</v>
      </c>
      <c r="C96" s="171" t="s">
        <v>424</v>
      </c>
      <c r="D96" s="145">
        <v>5683.13</v>
      </c>
      <c r="E96" s="18"/>
      <c r="F96" s="18" t="s">
        <v>366</v>
      </c>
    </row>
    <row r="97" spans="1:6" ht="43.5">
      <c r="A97" s="9">
        <v>44487</v>
      </c>
      <c r="B97" s="18">
        <v>246326</v>
      </c>
      <c r="C97" s="171" t="s">
        <v>425</v>
      </c>
      <c r="D97" s="145">
        <v>5683.13</v>
      </c>
      <c r="E97" s="18"/>
      <c r="F97" s="18" t="s">
        <v>366</v>
      </c>
    </row>
    <row r="98" spans="1:6" ht="43.5">
      <c r="A98" s="9">
        <v>44487</v>
      </c>
      <c r="B98" s="18">
        <v>246327</v>
      </c>
      <c r="C98" s="171" t="s">
        <v>426</v>
      </c>
      <c r="D98" s="145">
        <v>7314.02</v>
      </c>
      <c r="E98" s="18"/>
      <c r="F98" s="18" t="s">
        <v>366</v>
      </c>
    </row>
    <row r="99" spans="1:6" ht="43.5">
      <c r="A99" s="9">
        <v>44487</v>
      </c>
      <c r="B99" s="18">
        <v>246328</v>
      </c>
      <c r="C99" s="171" t="s">
        <v>427</v>
      </c>
      <c r="D99" s="145">
        <v>5683.13</v>
      </c>
      <c r="E99" s="18"/>
      <c r="F99" s="18" t="s">
        <v>366</v>
      </c>
    </row>
    <row r="100" spans="1:6" ht="43.5">
      <c r="A100" s="9">
        <v>44487</v>
      </c>
      <c r="B100" s="18">
        <v>246329</v>
      </c>
      <c r="C100" s="171" t="s">
        <v>428</v>
      </c>
      <c r="D100" s="145">
        <v>6090.85</v>
      </c>
      <c r="E100" s="18"/>
      <c r="F100" s="18" t="s">
        <v>366</v>
      </c>
    </row>
    <row r="101" spans="1:6" ht="43.5">
      <c r="A101" s="9">
        <v>44487</v>
      </c>
      <c r="B101" s="18">
        <v>246330</v>
      </c>
      <c r="C101" s="171" t="s">
        <v>429</v>
      </c>
      <c r="D101" s="145">
        <v>7502.2</v>
      </c>
      <c r="E101" s="18"/>
      <c r="F101" s="18" t="s">
        <v>366</v>
      </c>
    </row>
    <row r="102" spans="1:6" ht="43.5">
      <c r="A102" s="9">
        <v>44487</v>
      </c>
      <c r="B102" s="18">
        <v>246331</v>
      </c>
      <c r="C102" s="171" t="s">
        <v>430</v>
      </c>
      <c r="D102" s="145">
        <v>10324.9</v>
      </c>
      <c r="E102" s="18"/>
      <c r="F102" s="18" t="s">
        <v>366</v>
      </c>
    </row>
    <row r="103" spans="1:6">
      <c r="A103" s="14">
        <v>44495</v>
      </c>
      <c r="B103" s="172">
        <v>24686325983</v>
      </c>
      <c r="C103" s="171" t="s">
        <v>431</v>
      </c>
      <c r="D103" s="53"/>
      <c r="E103" s="145">
        <v>10000</v>
      </c>
      <c r="F103" s="18"/>
    </row>
    <row r="104" spans="1:6">
      <c r="A104" s="14">
        <v>44495</v>
      </c>
      <c r="B104" s="18">
        <v>24686306488</v>
      </c>
      <c r="C104" s="171" t="s">
        <v>431</v>
      </c>
      <c r="D104" s="53"/>
      <c r="E104" s="145">
        <v>205000</v>
      </c>
      <c r="F104" s="18"/>
    </row>
    <row r="105" spans="1:6">
      <c r="A105" s="14">
        <v>44495</v>
      </c>
      <c r="B105" s="18">
        <v>24686285346</v>
      </c>
      <c r="C105" s="171" t="s">
        <v>431</v>
      </c>
      <c r="D105" s="53"/>
      <c r="E105" s="145">
        <v>59001</v>
      </c>
      <c r="F105" s="18"/>
    </row>
    <row r="106" spans="1:6">
      <c r="A106" s="14">
        <v>44495</v>
      </c>
      <c r="B106" s="18">
        <v>24686156839</v>
      </c>
      <c r="C106" s="171" t="s">
        <v>431</v>
      </c>
      <c r="D106" s="53"/>
      <c r="E106" s="145">
        <v>673517.57</v>
      </c>
      <c r="F106" s="18"/>
    </row>
    <row r="107" spans="1:6">
      <c r="A107" s="14">
        <v>44495</v>
      </c>
      <c r="B107" s="18">
        <v>24686136360</v>
      </c>
      <c r="C107" s="171" t="s">
        <v>431</v>
      </c>
      <c r="D107" s="53"/>
      <c r="E107" s="145">
        <v>374876.85</v>
      </c>
      <c r="F107" s="18"/>
    </row>
    <row r="108" spans="1:6">
      <c r="A108" s="14">
        <v>44495</v>
      </c>
      <c r="B108" s="18">
        <v>70045941</v>
      </c>
      <c r="C108" s="171" t="s">
        <v>432</v>
      </c>
      <c r="D108" s="54">
        <v>102694.2</v>
      </c>
      <c r="E108" s="145"/>
      <c r="F108" s="18"/>
    </row>
    <row r="109" spans="1:6">
      <c r="A109" s="14">
        <v>44495</v>
      </c>
      <c r="B109" s="10" t="s">
        <v>108</v>
      </c>
      <c r="C109" s="171" t="s">
        <v>431</v>
      </c>
      <c r="D109" s="145"/>
      <c r="E109" s="145">
        <v>102694.2</v>
      </c>
      <c r="F109" s="18"/>
    </row>
    <row r="110" spans="1:6" ht="29.25">
      <c r="A110" s="14">
        <v>44495</v>
      </c>
      <c r="B110" s="11">
        <v>246332</v>
      </c>
      <c r="C110" s="154" t="s">
        <v>336</v>
      </c>
      <c r="D110" s="12">
        <v>1</v>
      </c>
      <c r="E110" s="53"/>
      <c r="F110" s="146" t="s">
        <v>433</v>
      </c>
    </row>
    <row r="111" spans="1:6" ht="29.25">
      <c r="A111" s="14">
        <v>44495</v>
      </c>
      <c r="B111" s="11">
        <v>246333</v>
      </c>
      <c r="C111" s="154" t="s">
        <v>434</v>
      </c>
      <c r="D111" s="12">
        <v>14088.5</v>
      </c>
      <c r="E111" s="53"/>
      <c r="F111" s="146" t="s">
        <v>433</v>
      </c>
    </row>
    <row r="112" spans="1:6" ht="29.25">
      <c r="A112" s="14">
        <v>44495</v>
      </c>
      <c r="B112" s="11">
        <v>246334</v>
      </c>
      <c r="C112" s="154" t="s">
        <v>435</v>
      </c>
      <c r="D112" s="12">
        <v>16911.2</v>
      </c>
      <c r="E112" s="53"/>
      <c r="F112" s="146" t="s">
        <v>433</v>
      </c>
    </row>
    <row r="113" spans="1:6" ht="29.25">
      <c r="A113" s="14">
        <v>44495</v>
      </c>
      <c r="B113" s="173">
        <v>246335</v>
      </c>
      <c r="C113" s="154" t="s">
        <v>436</v>
      </c>
      <c r="D113" s="12">
        <v>12206.7</v>
      </c>
      <c r="E113" s="53"/>
      <c r="F113" s="146" t="s">
        <v>433</v>
      </c>
    </row>
    <row r="114" spans="1:6" ht="29.25">
      <c r="A114" s="174">
        <v>44495</v>
      </c>
      <c r="B114" s="173">
        <v>246336</v>
      </c>
      <c r="C114" s="154" t="s">
        <v>437</v>
      </c>
      <c r="D114" s="12">
        <v>12206.7</v>
      </c>
      <c r="E114" s="53"/>
      <c r="F114" s="146" t="s">
        <v>433</v>
      </c>
    </row>
    <row r="115" spans="1:6" ht="43.5">
      <c r="A115" s="174">
        <v>44495</v>
      </c>
      <c r="B115" s="173">
        <v>246337</v>
      </c>
      <c r="C115" s="154" t="s">
        <v>438</v>
      </c>
      <c r="D115" s="12">
        <v>32906.5</v>
      </c>
      <c r="E115" s="53"/>
      <c r="F115" s="146" t="s">
        <v>439</v>
      </c>
    </row>
    <row r="116" spans="1:6" ht="43.5">
      <c r="A116" s="14">
        <v>44495</v>
      </c>
      <c r="B116" s="173">
        <v>246338</v>
      </c>
      <c r="C116" s="154" t="s">
        <v>440</v>
      </c>
      <c r="D116" s="12">
        <v>27202</v>
      </c>
      <c r="E116" s="53"/>
      <c r="F116" s="146" t="s">
        <v>441</v>
      </c>
    </row>
    <row r="117" spans="1:6" ht="43.5">
      <c r="A117" s="14">
        <v>44495</v>
      </c>
      <c r="B117" s="173">
        <v>246339</v>
      </c>
      <c r="C117" s="154" t="s">
        <v>442</v>
      </c>
      <c r="D117" s="12">
        <v>14088.5</v>
      </c>
      <c r="E117" s="53"/>
      <c r="F117" s="146" t="s">
        <v>441</v>
      </c>
    </row>
    <row r="118" spans="1:6" ht="43.5">
      <c r="A118" s="14">
        <v>44495</v>
      </c>
      <c r="B118" s="173">
        <v>246340</v>
      </c>
      <c r="C118" s="154" t="s">
        <v>443</v>
      </c>
      <c r="D118" s="12">
        <v>81959.56</v>
      </c>
      <c r="E118" s="53"/>
      <c r="F118" s="146" t="s">
        <v>441</v>
      </c>
    </row>
    <row r="119" spans="1:6" ht="43.5">
      <c r="A119" s="14">
        <v>44495</v>
      </c>
      <c r="B119" s="173">
        <v>246341</v>
      </c>
      <c r="C119" s="154" t="s">
        <v>444</v>
      </c>
      <c r="D119" s="12">
        <v>23497.5</v>
      </c>
      <c r="E119" s="53"/>
      <c r="F119" s="146" t="s">
        <v>441</v>
      </c>
    </row>
    <row r="120" spans="1:6" ht="43.5">
      <c r="A120" s="14">
        <v>44495</v>
      </c>
      <c r="B120" s="173">
        <v>246342</v>
      </c>
      <c r="C120" s="154" t="s">
        <v>445</v>
      </c>
      <c r="D120" s="12">
        <v>9000</v>
      </c>
      <c r="E120" s="53"/>
      <c r="F120" s="146" t="s">
        <v>446</v>
      </c>
    </row>
    <row r="121" spans="1:6">
      <c r="A121" s="14">
        <v>44497</v>
      </c>
      <c r="B121" s="173">
        <v>24705855941</v>
      </c>
      <c r="C121" s="154" t="s">
        <v>431</v>
      </c>
      <c r="D121" s="12">
        <v>5852214.9900000002</v>
      </c>
      <c r="E121" s="12"/>
      <c r="F121" s="146" t="s">
        <v>447</v>
      </c>
    </row>
    <row r="122" spans="1:6">
      <c r="A122" s="14">
        <v>44498</v>
      </c>
      <c r="B122" s="173">
        <v>246342</v>
      </c>
      <c r="C122" s="154" t="s">
        <v>445</v>
      </c>
      <c r="D122" s="175">
        <v>9000</v>
      </c>
      <c r="E122" s="53"/>
      <c r="F122" s="146" t="s">
        <v>448</v>
      </c>
    </row>
    <row r="123" spans="1:6">
      <c r="A123" s="14"/>
      <c r="B123" s="173"/>
      <c r="C123" s="154" t="s">
        <v>123</v>
      </c>
      <c r="D123" s="12">
        <v>175</v>
      </c>
      <c r="E123" s="53"/>
      <c r="F123" s="146"/>
    </row>
    <row r="124" spans="1:6" ht="15.75">
      <c r="A124" s="176"/>
      <c r="B124" s="176"/>
      <c r="C124" s="177" t="s">
        <v>201</v>
      </c>
      <c r="D124" s="95">
        <v>10775.13</v>
      </c>
      <c r="E124" s="176"/>
      <c r="F124" s="176"/>
    </row>
    <row r="125" spans="1:6" ht="15.75">
      <c r="A125" s="178"/>
      <c r="B125" s="178"/>
      <c r="C125" s="179" t="s">
        <v>449</v>
      </c>
      <c r="D125" s="180">
        <v>7352238.96</v>
      </c>
      <c r="E125" s="180">
        <f>SUM(E8:E124)</f>
        <v>1425089.6199999999</v>
      </c>
      <c r="F125" s="178"/>
    </row>
    <row r="126" spans="1:6" ht="15.75">
      <c r="A126" s="31"/>
      <c r="B126" s="59"/>
      <c r="C126" s="181"/>
      <c r="D126" s="35"/>
      <c r="E126" s="35"/>
      <c r="F126" s="59"/>
    </row>
    <row r="127" spans="1:6" ht="15.75">
      <c r="A127" s="31"/>
      <c r="B127" s="59"/>
      <c r="C127" s="181"/>
      <c r="D127" s="35"/>
      <c r="E127" s="35"/>
      <c r="F127" s="59"/>
    </row>
    <row r="128" spans="1:6" ht="15.75">
      <c r="A128" s="31"/>
      <c r="B128" s="59"/>
      <c r="C128" s="181"/>
      <c r="D128" s="35"/>
      <c r="E128" s="35"/>
      <c r="F128" s="59"/>
    </row>
    <row r="129" spans="1:6" ht="15.75">
      <c r="A129" s="31"/>
      <c r="B129" s="59"/>
      <c r="C129" s="181"/>
      <c r="D129" s="35"/>
      <c r="E129" s="35"/>
      <c r="F129" s="59"/>
    </row>
    <row r="130" spans="1:6" ht="15.75">
      <c r="A130" s="46"/>
      <c r="B130" s="5"/>
      <c r="C130" s="46"/>
      <c r="D130" s="5"/>
      <c r="E130" s="46"/>
      <c r="F130" s="44"/>
    </row>
    <row r="131" spans="1:6" ht="15.75">
      <c r="A131" s="104"/>
      <c r="B131" s="104"/>
      <c r="C131" s="105"/>
      <c r="D131" s="104"/>
      <c r="E131" s="105"/>
      <c r="F131" s="44"/>
    </row>
    <row r="132" spans="1:6">
      <c r="A132" s="37" t="s">
        <v>124</v>
      </c>
      <c r="B132" s="37"/>
      <c r="C132" s="38" t="s">
        <v>125</v>
      </c>
      <c r="D132" s="38"/>
      <c r="E132" s="38"/>
      <c r="F132" s="128" t="s">
        <v>450</v>
      </c>
    </row>
    <row r="133" spans="1:6">
      <c r="A133" s="41" t="s">
        <v>127</v>
      </c>
      <c r="B133" s="41"/>
      <c r="C133" s="41" t="s">
        <v>128</v>
      </c>
      <c r="D133" s="41"/>
      <c r="E133" s="41"/>
      <c r="F133" s="39" t="s">
        <v>451</v>
      </c>
    </row>
    <row r="134" spans="1:6">
      <c r="A134" s="41" t="s">
        <v>130</v>
      </c>
      <c r="B134" s="41"/>
      <c r="C134" s="41" t="s">
        <v>131</v>
      </c>
      <c r="D134" s="41"/>
      <c r="E134" s="41"/>
      <c r="F134" s="39" t="s">
        <v>452</v>
      </c>
    </row>
    <row r="135" spans="1:6" ht="15.75">
      <c r="A135" s="59"/>
      <c r="B135" s="182"/>
      <c r="C135" s="183"/>
      <c r="D135" s="184"/>
      <c r="E135" s="32"/>
      <c r="F135" s="185"/>
    </row>
    <row r="136" spans="1:6">
      <c r="A136" s="59"/>
      <c r="B136" s="182"/>
      <c r="C136" s="183"/>
      <c r="D136" s="186"/>
      <c r="E136" s="183"/>
      <c r="F136" s="183"/>
    </row>
  </sheetData>
  <mergeCells count="10">
    <mergeCell ref="A133:B133"/>
    <mergeCell ref="C133:E133"/>
    <mergeCell ref="A134:B134"/>
    <mergeCell ref="C134:E134"/>
    <mergeCell ref="A2:F2"/>
    <mergeCell ref="A3:F3"/>
    <mergeCell ref="A4:F4"/>
    <mergeCell ref="C5:F5"/>
    <mergeCell ref="A6:F6"/>
    <mergeCell ref="C132:E13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J37" sqref="J37"/>
    </sheetView>
  </sheetViews>
  <sheetFormatPr defaultRowHeight="15"/>
  <cols>
    <col min="1" max="1" width="13" customWidth="1"/>
    <col min="2" max="2" width="36.140625" customWidth="1"/>
    <col min="3" max="3" width="33.28515625" customWidth="1"/>
    <col min="4" max="4" width="14.7109375" customWidth="1"/>
    <col min="5" max="5" width="16.28515625" customWidth="1"/>
    <col min="6" max="6" width="38.28515625" customWidth="1"/>
  </cols>
  <sheetData>
    <row r="1" spans="1:6" ht="15.75">
      <c r="A1" s="7"/>
      <c r="B1" s="7"/>
      <c r="C1" s="7"/>
      <c r="D1" s="7"/>
      <c r="E1" s="7"/>
      <c r="F1" s="7"/>
    </row>
    <row r="2" spans="1:6" ht="15.75">
      <c r="A2" s="7" t="s">
        <v>193</v>
      </c>
      <c r="B2" s="7"/>
      <c r="C2" s="7"/>
      <c r="D2" s="7"/>
      <c r="E2" s="7"/>
      <c r="F2" s="7"/>
    </row>
    <row r="3" spans="1:6" ht="15.75">
      <c r="A3" s="6" t="s">
        <v>1</v>
      </c>
      <c r="B3" s="6"/>
      <c r="C3" s="6"/>
      <c r="D3" s="6"/>
      <c r="E3" s="6"/>
      <c r="F3" s="6"/>
    </row>
    <row r="4" spans="1:6" ht="15.75">
      <c r="A4" s="7" t="s">
        <v>2</v>
      </c>
      <c r="B4" s="7"/>
      <c r="C4" s="7"/>
      <c r="D4" s="7"/>
      <c r="E4" s="7"/>
      <c r="F4" s="7"/>
    </row>
    <row r="5" spans="1:6" ht="15.75">
      <c r="A5" s="4" t="s">
        <v>453</v>
      </c>
      <c r="B5" s="4"/>
      <c r="C5" s="4"/>
      <c r="D5" s="4"/>
      <c r="E5" s="4"/>
      <c r="F5" s="4"/>
    </row>
    <row r="6" spans="1:6" ht="15.75">
      <c r="A6" s="6" t="s">
        <v>195</v>
      </c>
      <c r="B6" s="6"/>
      <c r="C6" s="6"/>
      <c r="D6" s="6"/>
      <c r="E6" s="6"/>
      <c r="F6" s="6"/>
    </row>
    <row r="7" spans="1:6" ht="15.7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</row>
    <row r="8" spans="1:6">
      <c r="A8" s="144">
        <v>44489</v>
      </c>
      <c r="B8" s="11"/>
      <c r="C8" s="18" t="s">
        <v>9</v>
      </c>
      <c r="D8" s="145"/>
      <c r="E8" s="145">
        <v>502.02</v>
      </c>
      <c r="F8" s="18" t="s">
        <v>454</v>
      </c>
    </row>
    <row r="9" spans="1:6">
      <c r="A9" s="144">
        <v>44489</v>
      </c>
      <c r="B9" s="11"/>
      <c r="C9" s="18" t="s">
        <v>9</v>
      </c>
      <c r="D9" s="145"/>
      <c r="E9" s="145">
        <v>880</v>
      </c>
      <c r="F9" s="18" t="s">
        <v>455</v>
      </c>
    </row>
    <row r="10" spans="1:6">
      <c r="A10" s="147">
        <v>44489</v>
      </c>
      <c r="B10" s="11"/>
      <c r="C10" s="11" t="s">
        <v>9</v>
      </c>
      <c r="D10" s="12"/>
      <c r="E10" s="12">
        <v>8795</v>
      </c>
      <c r="F10" s="18" t="s">
        <v>456</v>
      </c>
    </row>
    <row r="11" spans="1:6">
      <c r="A11" s="147">
        <v>44489</v>
      </c>
      <c r="B11" s="11"/>
      <c r="C11" s="11" t="s">
        <v>9</v>
      </c>
      <c r="D11" s="12"/>
      <c r="E11" s="12">
        <v>7280</v>
      </c>
      <c r="F11" s="18" t="s">
        <v>457</v>
      </c>
    </row>
    <row r="12" spans="1:6">
      <c r="A12" s="147">
        <v>44489</v>
      </c>
      <c r="B12" s="11"/>
      <c r="C12" s="11" t="s">
        <v>9</v>
      </c>
      <c r="D12" s="12"/>
      <c r="E12" s="12">
        <v>6245</v>
      </c>
      <c r="F12" s="18" t="s">
        <v>458</v>
      </c>
    </row>
    <row r="13" spans="1:6">
      <c r="A13" s="148">
        <v>44489</v>
      </c>
      <c r="B13" s="11"/>
      <c r="C13" s="187" t="s">
        <v>9</v>
      </c>
      <c r="D13" s="150"/>
      <c r="E13" s="188">
        <v>7140</v>
      </c>
      <c r="F13" s="18" t="s">
        <v>459</v>
      </c>
    </row>
    <row r="14" spans="1:6">
      <c r="A14" s="147">
        <v>44489</v>
      </c>
      <c r="B14" s="11"/>
      <c r="C14" s="11" t="s">
        <v>9</v>
      </c>
      <c r="D14" s="12"/>
      <c r="E14" s="12">
        <v>8345</v>
      </c>
      <c r="F14" s="18" t="s">
        <v>460</v>
      </c>
    </row>
    <row r="15" spans="1:6">
      <c r="A15" s="147">
        <v>44489</v>
      </c>
      <c r="B15" s="11"/>
      <c r="C15" s="11" t="s">
        <v>9</v>
      </c>
      <c r="D15" s="12"/>
      <c r="E15" s="12">
        <v>6460</v>
      </c>
      <c r="F15" s="11" t="s">
        <v>461</v>
      </c>
    </row>
    <row r="16" spans="1:6">
      <c r="A16" s="147">
        <v>44489</v>
      </c>
      <c r="B16" s="11"/>
      <c r="C16" s="11" t="s">
        <v>9</v>
      </c>
      <c r="D16" s="12"/>
      <c r="E16" s="12">
        <v>9265</v>
      </c>
      <c r="F16" s="18" t="s">
        <v>462</v>
      </c>
    </row>
    <row r="17" spans="1:6">
      <c r="A17" s="147">
        <v>44491</v>
      </c>
      <c r="B17" s="11"/>
      <c r="C17" s="11" t="s">
        <v>9</v>
      </c>
      <c r="D17" s="12"/>
      <c r="E17" s="12">
        <v>6170</v>
      </c>
      <c r="F17" s="11" t="s">
        <v>463</v>
      </c>
    </row>
    <row r="18" spans="1:6">
      <c r="A18" s="147">
        <v>44491</v>
      </c>
      <c r="B18" s="11"/>
      <c r="C18" s="11" t="s">
        <v>9</v>
      </c>
      <c r="D18" s="12"/>
      <c r="E18" s="12">
        <v>8330</v>
      </c>
      <c r="F18" s="18" t="s">
        <v>464</v>
      </c>
    </row>
    <row r="19" spans="1:6">
      <c r="A19" s="147">
        <v>44495</v>
      </c>
      <c r="B19" s="11"/>
      <c r="C19" s="11" t="s">
        <v>9</v>
      </c>
      <c r="D19" s="152"/>
      <c r="E19" s="12">
        <v>10305</v>
      </c>
      <c r="F19" s="18" t="s">
        <v>465</v>
      </c>
    </row>
    <row r="20" spans="1:6">
      <c r="A20" s="147">
        <v>44495</v>
      </c>
      <c r="B20" s="11"/>
      <c r="C20" s="11" t="s">
        <v>9</v>
      </c>
      <c r="D20" s="12"/>
      <c r="E20" s="12">
        <v>10765</v>
      </c>
      <c r="F20" s="18" t="s">
        <v>466</v>
      </c>
    </row>
    <row r="21" spans="1:6">
      <c r="A21" s="147">
        <v>44498</v>
      </c>
      <c r="B21" s="11"/>
      <c r="C21" s="11" t="s">
        <v>467</v>
      </c>
      <c r="D21" s="12">
        <v>175</v>
      </c>
      <c r="E21" s="12"/>
      <c r="F21" s="18" t="s">
        <v>468</v>
      </c>
    </row>
    <row r="22" spans="1:6" ht="18.75">
      <c r="A22" s="189"/>
      <c r="B22" s="160"/>
      <c r="C22" s="190" t="s">
        <v>449</v>
      </c>
      <c r="D22" s="191">
        <v>175</v>
      </c>
      <c r="E22" s="191">
        <f>SUM(E8:E21)</f>
        <v>90482.02</v>
      </c>
      <c r="F22" s="190"/>
    </row>
    <row r="23" spans="1:6" ht="18.75">
      <c r="A23" s="192"/>
      <c r="B23" s="161"/>
      <c r="C23" s="58"/>
      <c r="D23" s="193"/>
      <c r="E23" s="193"/>
      <c r="F23" s="58"/>
    </row>
    <row r="24" spans="1:6" ht="18.75">
      <c r="A24" s="192"/>
      <c r="B24" s="161"/>
      <c r="C24" s="58"/>
      <c r="D24" s="193"/>
      <c r="E24" s="193"/>
      <c r="F24" s="58"/>
    </row>
    <row r="25" spans="1:6" ht="18.75">
      <c r="A25" s="192"/>
      <c r="B25" s="161"/>
      <c r="C25" s="58"/>
      <c r="D25" s="193"/>
      <c r="E25" s="193"/>
      <c r="F25" s="58"/>
    </row>
    <row r="26" spans="1:6" ht="15.75">
      <c r="A26" s="4" t="s">
        <v>469</v>
      </c>
      <c r="B26" s="4"/>
      <c r="C26" s="4" t="s">
        <v>470</v>
      </c>
      <c r="D26" s="4"/>
      <c r="E26" s="4"/>
      <c r="F26" s="46" t="s">
        <v>126</v>
      </c>
    </row>
    <row r="27" spans="1:6" ht="15.75">
      <c r="A27" s="194" t="s">
        <v>127</v>
      </c>
      <c r="B27" s="194"/>
      <c r="C27" s="194" t="s">
        <v>471</v>
      </c>
      <c r="D27" s="194"/>
      <c r="E27" s="194"/>
      <c r="F27" s="195" t="s">
        <v>129</v>
      </c>
    </row>
    <row r="28" spans="1:6">
      <c r="A28" s="196" t="s">
        <v>472</v>
      </c>
      <c r="B28" s="196"/>
      <c r="C28" s="196" t="s">
        <v>473</v>
      </c>
      <c r="D28" s="196"/>
      <c r="E28" s="196"/>
      <c r="F28" s="31" t="s">
        <v>474</v>
      </c>
    </row>
    <row r="29" spans="1:6">
      <c r="A29" s="197"/>
      <c r="B29" s="197"/>
      <c r="C29" s="31"/>
      <c r="D29" s="31"/>
      <c r="E29" s="31"/>
      <c r="F29" s="197"/>
    </row>
    <row r="30" spans="1:6">
      <c r="A30" s="31"/>
      <c r="B30" s="31"/>
      <c r="C30" s="31"/>
      <c r="D30" s="31"/>
      <c r="E30" s="31"/>
      <c r="F30" s="31"/>
    </row>
    <row r="31" spans="1:6">
      <c r="A31" s="59"/>
      <c r="B31" s="59"/>
      <c r="C31" s="31"/>
      <c r="D31" s="31"/>
      <c r="E31" s="31"/>
      <c r="F31" s="59"/>
    </row>
    <row r="32" spans="1:6" ht="15.75">
      <c r="A32" s="31"/>
      <c r="B32" s="31"/>
      <c r="C32" s="31"/>
      <c r="D32" s="31"/>
      <c r="E32" s="31"/>
      <c r="F32" s="46"/>
    </row>
    <row r="33" spans="1:6" ht="15.75">
      <c r="A33" s="31"/>
      <c r="B33" s="31"/>
      <c r="C33" s="31"/>
      <c r="D33" s="31"/>
      <c r="E33" s="31"/>
      <c r="F33" s="105"/>
    </row>
    <row r="34" spans="1:6">
      <c r="A34" s="31"/>
      <c r="B34" s="31"/>
      <c r="C34" s="197"/>
      <c r="D34" s="197"/>
      <c r="E34" s="31"/>
      <c r="F34" s="31"/>
    </row>
    <row r="35" spans="1:6">
      <c r="A35" s="31"/>
      <c r="B35" s="31"/>
      <c r="C35" s="31"/>
      <c r="D35" s="31"/>
      <c r="E35" s="31"/>
      <c r="F35" s="31"/>
    </row>
    <row r="36" spans="1:6">
      <c r="A36" s="31"/>
      <c r="B36" s="31"/>
      <c r="C36" s="59"/>
      <c r="D36" s="59"/>
      <c r="E36" s="31"/>
      <c r="F36" s="31"/>
    </row>
    <row r="37" spans="1:6">
      <c r="A37" s="31"/>
      <c r="B37" s="31"/>
      <c r="C37" s="31"/>
      <c r="D37" s="31"/>
      <c r="E37" s="31"/>
      <c r="F37" s="31"/>
    </row>
    <row r="38" spans="1:6">
      <c r="A38" s="31"/>
      <c r="B38" s="31"/>
      <c r="C38" s="31"/>
      <c r="D38" s="31"/>
      <c r="E38" s="31"/>
      <c r="F38" s="31"/>
    </row>
    <row r="39" spans="1:6">
      <c r="A39" s="31"/>
      <c r="B39" s="31"/>
      <c r="C39" s="31"/>
      <c r="D39" s="31"/>
      <c r="E39" s="31"/>
      <c r="F39" s="31"/>
    </row>
    <row r="40" spans="1:6">
      <c r="A40" s="31"/>
      <c r="B40" s="31"/>
      <c r="C40" s="31"/>
      <c r="D40" s="31"/>
      <c r="E40" s="31"/>
      <c r="F40" s="31"/>
    </row>
    <row r="41" spans="1:6">
      <c r="A41" s="31"/>
      <c r="B41" s="31"/>
      <c r="C41" s="31"/>
      <c r="D41" s="31"/>
      <c r="E41" s="31"/>
      <c r="F41" s="31"/>
    </row>
    <row r="42" spans="1:6">
      <c r="A42" s="31"/>
      <c r="B42" s="31"/>
      <c r="C42" s="31"/>
      <c r="D42" s="31"/>
      <c r="E42" s="31"/>
      <c r="F42" s="31"/>
    </row>
    <row r="43" spans="1:6">
      <c r="A43" s="31"/>
      <c r="B43" s="31"/>
      <c r="C43" s="31"/>
      <c r="D43" s="31"/>
      <c r="E43" s="31"/>
      <c r="F43" s="31"/>
    </row>
  </sheetData>
  <mergeCells count="12">
    <mergeCell ref="A26:B26"/>
    <mergeCell ref="C26:E26"/>
    <mergeCell ref="A27:B27"/>
    <mergeCell ref="C27:E27"/>
    <mergeCell ref="A28:B28"/>
    <mergeCell ref="C28:E28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creynoso</dc:creator>
  <cp:lastModifiedBy>creynoso</cp:lastModifiedBy>
  <dcterms:created xsi:type="dcterms:W3CDTF">2021-12-22T14:06:06Z</dcterms:created>
  <dcterms:modified xsi:type="dcterms:W3CDTF">2021-12-22T14:13:37Z</dcterms:modified>
</cp:coreProperties>
</file>