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batista\Desktop\CUENTAS PARA NATALY\CARPETA DE ENVIO A ACCESO A LA INFORMACION AÑO 2022\"/>
    </mc:Choice>
  </mc:AlternateContent>
  <xr:revisionPtr revIDLastSave="0" documentId="13_ncr:1_{FA995569-41BC-4A4C-A1AE-240D54B01F5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 RECEPTORA" sheetId="4" r:id="rId1"/>
    <sheet name="EMITIR" sheetId="2" r:id="rId2"/>
    <sheet name="NOMINA" sheetId="6" r:id="rId3"/>
    <sheet name="REST.BILLINI" sheetId="7" r:id="rId4"/>
    <sheet name="OPERATIVA DE LOS RECURSOS DIREC" sheetId="12" r:id="rId5"/>
    <sheet name="CUENTA ESPECIAL" sheetId="9" r:id="rId6"/>
  </sheets>
  <definedNames>
    <definedName name="_xlnm.Print_Area" localSheetId="5">'CUENTA ESPECIAL'!$A$1:$D$148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7" l="1"/>
  <c r="E12" i="9"/>
  <c r="D37" i="2"/>
  <c r="E37" i="2"/>
  <c r="E30" i="12" l="1"/>
  <c r="D30" i="12"/>
  <c r="E12" i="4" l="1"/>
</calcChain>
</file>

<file path=xl/sharedStrings.xml><?xml version="1.0" encoding="utf-8"?>
<sst xmlns="http://schemas.openxmlformats.org/spreadsheetml/2006/main" count="259" uniqueCount="147">
  <si>
    <t>ADMINISTRACION LOTERIA NACIONAL</t>
  </si>
  <si>
    <t>MINISTERIO DE HACIENDA</t>
  </si>
  <si>
    <t>ESTADO DE INGRESOS Y EGRESOS</t>
  </si>
  <si>
    <t>FECHA</t>
  </si>
  <si>
    <t>N0.CHEQUE /N0. TRANSF.</t>
  </si>
  <si>
    <t>BENEFICIARIOS</t>
  </si>
  <si>
    <t>CONCEPTO</t>
  </si>
  <si>
    <t>CARGOS BANCARIOS</t>
  </si>
  <si>
    <t>TOTAL</t>
  </si>
  <si>
    <t>Gizel Rivera Soto</t>
  </si>
  <si>
    <t>Nataly Paniagua de Rosario</t>
  </si>
  <si>
    <t>Preparado:</t>
  </si>
  <si>
    <t>Revisado:</t>
  </si>
  <si>
    <t>Autorizado:</t>
  </si>
  <si>
    <t>Encargada Tesoreria</t>
  </si>
  <si>
    <t>Encargada Contabilidad</t>
  </si>
  <si>
    <t>Directora Financiera</t>
  </si>
  <si>
    <t xml:space="preserve">                  Arianny C.Batista de Duran</t>
  </si>
  <si>
    <t>EGRESOS</t>
  </si>
  <si>
    <t>INGRESOS</t>
  </si>
  <si>
    <t>9990002</t>
  </si>
  <si>
    <t>COMISIÓN MANEJO DE CUENTA</t>
  </si>
  <si>
    <t xml:space="preserve">COMISIÓN MANEJO DE CUENTA  </t>
  </si>
  <si>
    <t xml:space="preserve">                Nataly Paniagua de Rosario</t>
  </si>
  <si>
    <t xml:space="preserve">              Autorizado:</t>
  </si>
  <si>
    <t xml:space="preserve">           Directora Financiera</t>
  </si>
  <si>
    <t xml:space="preserve"> Autorizado: </t>
  </si>
  <si>
    <t xml:space="preserve">                            ADMINISTRACION DE LA LOTERIA NACIONAL</t>
  </si>
  <si>
    <t xml:space="preserve">             BANCO DE RESERVAS CUENTA REST. PADRE BILLINI 010-240759-2</t>
  </si>
  <si>
    <t xml:space="preserve">                  Gizel Rivera Soto</t>
  </si>
  <si>
    <t xml:space="preserve">                Revisado:</t>
  </si>
  <si>
    <t xml:space="preserve">                 Encargada Contabilidad</t>
  </si>
  <si>
    <t>PAGOS CARDNET</t>
  </si>
  <si>
    <t xml:space="preserve">                                                              ADMINISTRACION LOTERIA NACIONAL</t>
  </si>
  <si>
    <t xml:space="preserve">                                                      MINISTERIO DE HACIENDA</t>
  </si>
  <si>
    <t xml:space="preserve">                                                            ESTADO DE INGRESOS Y EGRESOS</t>
  </si>
  <si>
    <t>Arianny C. Batista de Duran</t>
  </si>
  <si>
    <t xml:space="preserve">     Preparado:</t>
  </si>
  <si>
    <t xml:space="preserve">   Encargada Tesoreria</t>
  </si>
  <si>
    <t xml:space="preserve">                                       BANCO DE RESERVAS CUENTA NOMINA NO. 010-500174-0       </t>
  </si>
  <si>
    <t>BANCO DE  RESERVAS CUENTA OPERATIVA  No. 010-241187-5</t>
  </si>
  <si>
    <t>COMISION POR MANEJO DE CTA.</t>
  </si>
  <si>
    <t xml:space="preserve">                                                                            ADMINISTRACION DE LA LOTERIA NACIONAL</t>
  </si>
  <si>
    <t xml:space="preserve"> COMISION POR CTA.</t>
  </si>
  <si>
    <t>COMISION POR  BANCO</t>
  </si>
  <si>
    <t xml:space="preserve"> Arianny C.Batista de Durán</t>
  </si>
  <si>
    <t xml:space="preserve">              Preparado:</t>
  </si>
  <si>
    <t xml:space="preserve">       Encargada Tesoreria</t>
  </si>
  <si>
    <t xml:space="preserve">                                                                                                                                                                                       MINISTERIO DE HACIENDA</t>
  </si>
  <si>
    <t xml:space="preserve">                                                                                                                                                                           ESTADO DE INGRESOS Y EGRESOS</t>
  </si>
  <si>
    <t xml:space="preserve">                                    BANCO DE RESERVAS CUENTA CTA.ESPECIAL No.010-500009-4</t>
  </si>
  <si>
    <t>NULO</t>
  </si>
  <si>
    <t>EDWARD ADONIS DIAZ CASTRO</t>
  </si>
  <si>
    <t>COMISION0.015% POR EMISION  DE CK. Y PAGO DE TRASFERENCIA</t>
  </si>
  <si>
    <t xml:space="preserve"> PAGO DE COMISION0.015% POR EMISION  DE CK. Y PAGO DE TRASFERENCIA</t>
  </si>
  <si>
    <t>COMISION Y CARGOS BANCARIOS</t>
  </si>
  <si>
    <t>PAGO COMISION Y CARGOS BANCARIOS</t>
  </si>
  <si>
    <t>TOTAL:</t>
  </si>
  <si>
    <t xml:space="preserve">                     Arianny C.Batista de Durán</t>
  </si>
  <si>
    <t xml:space="preserve">                       BANCO DE RESERVAS CUENTA ESPECIAL RECEPTORA NO.011-002340-4</t>
  </si>
  <si>
    <t>4524000000079</t>
  </si>
  <si>
    <t>4524000000081</t>
  </si>
  <si>
    <t xml:space="preserve">PAGOS CARDNET  </t>
  </si>
  <si>
    <t>4524000000080</t>
  </si>
  <si>
    <t>4524000000078</t>
  </si>
  <si>
    <t xml:space="preserve">                          Arianny C.Batista de Durán</t>
  </si>
  <si>
    <t xml:space="preserve">                 Gizel Rivera Soto</t>
  </si>
  <si>
    <t xml:space="preserve"> Preparado: </t>
  </si>
  <si>
    <t xml:space="preserve">                 Revisado: </t>
  </si>
  <si>
    <t xml:space="preserve"> Encargada Tesoreria </t>
  </si>
  <si>
    <t xml:space="preserve">                  Encargada Contabilidad </t>
  </si>
  <si>
    <t xml:space="preserve"> Directora Financiera </t>
  </si>
  <si>
    <t xml:space="preserve">    CORRESPONDIENTE AL 01/09/2022 AL 30/09/2022</t>
  </si>
  <si>
    <t xml:space="preserve">                                                                CORRESPONDIENTE AL 01/09/2022 AL 30/09/2022</t>
  </si>
  <si>
    <t xml:space="preserve">                                                               MINISTERIO DE HACIENDA</t>
  </si>
  <si>
    <t xml:space="preserve">                                                                 ESTADO DE INGRESOS Y EGRESOS</t>
  </si>
  <si>
    <t xml:space="preserve">      BANCO DE RESERVAS CUENTA EMITIR NO. 010-241449-1</t>
  </si>
  <si>
    <t>01/092022</t>
  </si>
  <si>
    <t>02/092022</t>
  </si>
  <si>
    <t>05/092022</t>
  </si>
  <si>
    <t>TRANSF.CREDITO DE CTA.A CTA.</t>
  </si>
  <si>
    <t>SCARLETTE VICTORIA  PEÑA NAVARRO</t>
  </si>
  <si>
    <t xml:space="preserve">NULO </t>
  </si>
  <si>
    <t>SONJA ELIZABETH PEREZ MARTINEZ</t>
  </si>
  <si>
    <t>CRISTIN PAOLA RAMOS</t>
  </si>
  <si>
    <t>TRANF.TSS, DE CTA.CTA.</t>
  </si>
  <si>
    <t>TRANSF.CREDITO DE CTA A CTA.</t>
  </si>
  <si>
    <t>ROSABEL CASTILLO RIJO</t>
  </si>
  <si>
    <t>FELIX MIGUEL CEBALLO NUñEZ</t>
  </si>
  <si>
    <t>ROBERT ASMAR FELIX ROMERO</t>
  </si>
  <si>
    <t>TRANFERENCIA A CTA.</t>
  </si>
  <si>
    <t xml:space="preserve">TRANF.CREDITO DE CTA.CTA. </t>
  </si>
  <si>
    <t>LASMY  YSMARLIN REYES FERRER</t>
  </si>
  <si>
    <t>MARIA ALTAGRACIA SANCHEZ</t>
  </si>
  <si>
    <t>PAGO DE DIFERENCIA DE LA TSS,DE LA NOMINA DE CONTRATADOS Y LA NOMINA DE TRAMITES .</t>
  </si>
  <si>
    <t>REPOSICION DE FONDO PARA PAGOS DE LOS NOTARIOS PUBLICOS QUE ASISTEN A LOS SORTEOS DIARIOS DE LA INST.CORRESPON. DEL 08 AL 29 DE AGOSTO 2022 SEGUN DA/0624/22 Y DOC ANEXOS.</t>
  </si>
  <si>
    <t>PAGO DE MANUTENCION(LEY 136-03),EL CUAL SE LE DESCUENTA AL SR, ROBERT ASMAR FELIZ ROMERO EMPL. DE LA DIR. DE DESARROLLO Y ASIST. SOCIAL DE ESTA INSTIT. CORRESP. AL MES DE AGOSTO.</t>
  </si>
  <si>
    <t>PAGO DE MANUTENCION(LEY 136-03), EL CUAL SE LE DESC. AL SR. EDWARD ADONIS DIAZ CASTRO, EMPLEAD. DE ESTA INST. CORRESP. AL MES DE AGOSTO 2022.</t>
  </si>
  <si>
    <t>PAGO TSS TUBANCO DOP 145 0820222184042820,de LA  NOMINA PLAN DE LOS BULLETEROS DEL MES DE AGOSTO/2022</t>
  </si>
  <si>
    <t>PAGO DE IR-17 DEL MES DE AGOSTO 2022APLICADAS A LOS PROVEEDORES DEL ESTADO SEGUN DA/0633,TRANF.No.189500678</t>
  </si>
  <si>
    <t>PAGO SE SENASA  RETENIDO A COLABORADORES DE ENERO A ABRIL 2019,TRANF.No.18950175 DA/0623/2022.</t>
  </si>
  <si>
    <t>REPOSICION DE FONDO PERTENECIENTE A LA DIRECCION ADM. CON RECIBOS DEF. DEL NO.6699 AL 6741  SEGUN DA/0620/22 Y DOC ANEXOS.</t>
  </si>
  <si>
    <t>PAGO GANADOR EN EL SORTEO NO. 4310, EN CONMEMORACION A LA GESTA DE LUPERON, CON EL BILLETE NO.1221602 EL CUAL COINCIDE CON LOS ULTIMOS 5 DIGITOS DEL PRIMER PREMIO. SEGUN DA/0639/22</t>
  </si>
  <si>
    <t>PAGO CORRESP. AL MES DE SEPT. 2022.NOMINA EMPLEADOS FIJOS /DIVISION DE ALMACEN.</t>
  </si>
  <si>
    <t>PAGO CORRESP. AL MES DE SEPT. 2022.NOMINA TRAMITE DE PENSION /DPTO. RELACIONES PUBLICAS Y COMUNUCACIONES</t>
  </si>
  <si>
    <t>TRANFERENCIA  DE CTA A  CTA.</t>
  </si>
  <si>
    <t>REPOSICION DE FONDOS PERTENECIENTE A LA DIRECCION ADMINISTRATIVA,RECIBOS 6696 AL 6743, DA/0650/2022.</t>
  </si>
  <si>
    <t>TRANFERENCIA PROPIA DE CTA A  CTA.</t>
  </si>
  <si>
    <t>PAGO DE FACTURA AL COMEDORMECONOMICO DE COMIDAS A CREDITO DESC.POR NOMINA A COLABORADORES DE LA INST.DA/0640/2022,DE PERIODO DE JULIO/2022.</t>
  </si>
  <si>
    <t xml:space="preserve">PAGO AL ARSOBISPO DE NUESTRA SRA.DE LA ALTAGRACIA,DONACION PORBENEFICIO A FAMILIA AFECRADA POR EL HURACAN FIONA,EN HIGUEY,DA/0655/2022. </t>
  </si>
  <si>
    <t>PAGO DE TSS DESC.POR NOMINA DE EMP.FIJOS DE TRAMITE DE PENSION DEL PLAN SOCIAL DEL BILLETERO DA/0652/2022</t>
  </si>
  <si>
    <t>PAGO DE COOPBILLINI APLICADA EN PAGO DUERA DEL SIGEF,A COLABORADORES DE LA INST.EN LA NOMINA DE AGOSTO 2022,DA/0651/2022</t>
  </si>
  <si>
    <t>REPOSICION DEL FONDO PAGO NOTARIO QUE ASISTEN A LOS SORTEOS DE LA INSTITHUCION, RECIBO 07364 AL 07404, DA/0654/2022.</t>
  </si>
  <si>
    <t xml:space="preserve">PAGO DE BENEFICIOS LABORALES CORRESP. A  VACACIONES, EXCLUIDA DE LA NOMINA POR DECRETO,DA/0288/2022. </t>
  </si>
  <si>
    <t>PAGO DE (IT-1) ITBIS DEL MES DE AGOSTO 2022 APLICADO  A LOS PROVEEDORES DEL ESTADO SEGUN DA/0645,TRANF.No.19195861</t>
  </si>
  <si>
    <t>PAGO DE INAVI RETENSION DE EMP.SAVICA DE MARZO A AGOSTO 2022, DA/0663/2022.</t>
  </si>
  <si>
    <t>4524000000093</t>
  </si>
  <si>
    <t>4524000000073</t>
  </si>
  <si>
    <t>220909000110110000</t>
  </si>
  <si>
    <t>DEPOSITO EN CK.</t>
  </si>
  <si>
    <t>4524000000074</t>
  </si>
  <si>
    <t>220912000110090000</t>
  </si>
  <si>
    <t>DEP.  CAJA GENERAL 9/9/22</t>
  </si>
  <si>
    <t>DEP. CAJA GENERAL 9/9/22</t>
  </si>
  <si>
    <t>4524000000086</t>
  </si>
  <si>
    <t>4524000000018</t>
  </si>
  <si>
    <t>NOM: TRANSF. TESORERIA N</t>
  </si>
  <si>
    <t>4524000000017</t>
  </si>
  <si>
    <t>4524000000016</t>
  </si>
  <si>
    <t>28075741121</t>
  </si>
  <si>
    <t>TRANSF. PROPIA TUBANCOEM</t>
  </si>
  <si>
    <t>28075772410</t>
  </si>
  <si>
    <t>28105464124</t>
  </si>
  <si>
    <t>COMISION DE BANCO</t>
  </si>
  <si>
    <t>DEPOSITO RECIBIDO EN CHEQUE</t>
  </si>
  <si>
    <t xml:space="preserve">CAJA GENERAL 9/9/22  </t>
  </si>
  <si>
    <t xml:space="preserve">NOM: TRANSFERENCIA TESORERIA N  </t>
  </si>
  <si>
    <t xml:space="preserve"> TRANSF. EM TRANSFONDOSPROPIOS OFIC461 DF1</t>
  </si>
  <si>
    <t>TRANSF.EM TRANSFONDOSPROPIOS OFIC462 DF1</t>
  </si>
  <si>
    <t>TRANSF.EM TRANSFONDOSPROPIOS OFIC.</t>
  </si>
  <si>
    <t>COMISION POR BANCO</t>
  </si>
  <si>
    <t>Total:</t>
  </si>
  <si>
    <t>CORRESPONDIENTE AL 01/09/2022 AL 30/09/2022</t>
  </si>
  <si>
    <t xml:space="preserve">                                                                         CORRESPONDIENTE AL 01/09/2022 AL 30/09/2022</t>
  </si>
  <si>
    <t xml:space="preserve">                                                       CORRESPONDIENTE AL 01/09/2022 AL 30/09/2022</t>
  </si>
  <si>
    <t xml:space="preserve">                           CORRESPONDIENTE AL 01/09/2022 AL 30/09/2022</t>
  </si>
  <si>
    <t xml:space="preserve">                    Arianny C.Batista de Durán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</si>
</sst>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/mm\/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8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3" borderId="3" applyNumberFormat="0" applyAlignment="0" applyProtection="0"/>
    <xf numFmtId="0" fontId="12" fillId="22" borderId="4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3" applyNumberFormat="0" applyAlignment="0" applyProtection="0"/>
    <xf numFmtId="0" fontId="19" fillId="0" borderId="5" applyNumberFormat="0" applyFill="0" applyAlignment="0" applyProtection="0"/>
    <xf numFmtId="0" fontId="20" fillId="23" borderId="0" applyNumberFormat="0" applyBorder="0" applyAlignment="0" applyProtection="0"/>
    <xf numFmtId="0" fontId="8" fillId="24" borderId="9" applyNumberFormat="0" applyFont="0" applyAlignment="0" applyProtection="0"/>
    <xf numFmtId="0" fontId="21" fillId="3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7" fillId="0" borderId="0" xfId="1" applyFont="1" applyAlignment="1">
      <alignment horizontal="center"/>
    </xf>
    <xf numFmtId="43" fontId="0" fillId="0" borderId="1" xfId="1" applyFont="1" applyBorder="1" applyAlignment="1"/>
    <xf numFmtId="43" fontId="0" fillId="0" borderId="0" xfId="1" applyFont="1"/>
    <xf numFmtId="43" fontId="0" fillId="0" borderId="0" xfId="0" applyNumberFormat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/>
    <xf numFmtId="0" fontId="26" fillId="0" borderId="0" xfId="0" applyFont="1"/>
    <xf numFmtId="43" fontId="26" fillId="0" borderId="0" xfId="1" applyFont="1"/>
    <xf numFmtId="43" fontId="0" fillId="0" borderId="0" xfId="1" applyFont="1" applyBorder="1"/>
    <xf numFmtId="0" fontId="5" fillId="0" borderId="0" xfId="0" applyFont="1" applyBorder="1"/>
    <xf numFmtId="0" fontId="0" fillId="0" borderId="1" xfId="0" applyFont="1" applyBorder="1"/>
    <xf numFmtId="0" fontId="25" fillId="0" borderId="1" xfId="0" applyFont="1" applyBorder="1" applyAlignment="1">
      <alignment horizontal="center"/>
    </xf>
    <xf numFmtId="0" fontId="0" fillId="0" borderId="0" xfId="0" applyBorder="1" applyAlignment="1"/>
    <xf numFmtId="0" fontId="0" fillId="0" borderId="0" xfId="0"/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center"/>
    </xf>
    <xf numFmtId="4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25" fillId="0" borderId="0" xfId="0" applyFont="1"/>
    <xf numFmtId="0" fontId="3" fillId="0" borderId="0" xfId="0" applyFont="1" applyBorder="1" applyAlignment="1"/>
    <xf numFmtId="44" fontId="25" fillId="0" borderId="0" xfId="0" applyNumberFormat="1" applyFont="1" applyBorder="1" applyAlignment="1"/>
    <xf numFmtId="44" fontId="25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28" fillId="2" borderId="1" xfId="0" applyFont="1" applyFill="1" applyBorder="1" applyAlignment="1">
      <alignment horizontal="center"/>
    </xf>
    <xf numFmtId="0" fontId="25" fillId="0" borderId="0" xfId="0" applyFont="1" applyBorder="1" applyAlignment="1">
      <alignment wrapText="1"/>
    </xf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4" fontId="30" fillId="2" borderId="1" xfId="44" applyFont="1" applyFill="1" applyBorder="1" applyAlignment="1">
      <alignment horizontal="right"/>
    </xf>
    <xf numFmtId="0" fontId="27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Font="1" applyBorder="1" applyAlignment="1">
      <alignment horizontal="center"/>
    </xf>
    <xf numFmtId="0" fontId="0" fillId="0" borderId="0" xfId="0" applyFont="1" applyBorder="1" applyAlignment="1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44" fontId="2" fillId="0" borderId="0" xfId="0" applyNumberFormat="1" applyFont="1" applyBorder="1"/>
    <xf numFmtId="0" fontId="27" fillId="2" borderId="1" xfId="0" applyFont="1" applyFill="1" applyBorder="1" applyAlignment="1">
      <alignment horizontal="center"/>
    </xf>
    <xf numFmtId="0" fontId="5" fillId="0" borderId="0" xfId="0" applyFont="1"/>
    <xf numFmtId="164" fontId="7" fillId="2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44" fontId="3" fillId="2" borderId="0" xfId="0" applyNumberFormat="1" applyFont="1" applyFill="1" applyBorder="1" applyAlignment="1">
      <alignment horizontal="right"/>
    </xf>
    <xf numFmtId="43" fontId="25" fillId="0" borderId="0" xfId="1" applyFont="1" applyBorder="1"/>
    <xf numFmtId="44" fontId="31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4" fontId="3" fillId="0" borderId="0" xfId="0" applyNumberFormat="1" applyFont="1"/>
    <xf numFmtId="14" fontId="25" fillId="0" borderId="1" xfId="0" applyNumberFormat="1" applyFont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44" fontId="29" fillId="2" borderId="0" xfId="0" applyNumberFormat="1" applyFont="1" applyFill="1" applyBorder="1"/>
    <xf numFmtId="44" fontId="3" fillId="2" borderId="0" xfId="0" applyNumberFormat="1" applyFont="1" applyFill="1" applyBorder="1"/>
    <xf numFmtId="0" fontId="0" fillId="2" borderId="0" xfId="0" applyFill="1" applyBorder="1" applyAlignment="1">
      <alignment horizontal="center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/>
    <xf numFmtId="44" fontId="6" fillId="0" borderId="0" xfId="0" applyNumberFormat="1" applyFont="1" applyBorder="1" applyAlignment="1"/>
    <xf numFmtId="0" fontId="32" fillId="0" borderId="0" xfId="0" applyFont="1" applyBorder="1" applyAlignment="1">
      <alignment horizontal="right"/>
    </xf>
    <xf numFmtId="0" fontId="3" fillId="0" borderId="0" xfId="0" applyFont="1"/>
    <xf numFmtId="0" fontId="1" fillId="0" borderId="1" xfId="0" applyFont="1" applyBorder="1"/>
    <xf numFmtId="0" fontId="3" fillId="0" borderId="0" xfId="0" applyFont="1" applyAlignment="1">
      <alignment horizontal="left"/>
    </xf>
    <xf numFmtId="44" fontId="25" fillId="0" borderId="1" xfId="0" applyNumberFormat="1" applyFont="1" applyBorder="1" applyAlignment="1">
      <alignment horizontal="right"/>
    </xf>
    <xf numFmtId="49" fontId="0" fillId="0" borderId="2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4" fontId="2" fillId="0" borderId="0" xfId="0" applyNumberFormat="1" applyFont="1"/>
    <xf numFmtId="0" fontId="2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 applyAlignment="1"/>
    <xf numFmtId="164" fontId="28" fillId="2" borderId="1" xfId="0" applyNumberFormat="1" applyFont="1" applyFill="1" applyBorder="1" applyAlignment="1">
      <alignment horizontal="center"/>
    </xf>
    <xf numFmtId="0" fontId="28" fillId="2" borderId="1" xfId="2" applyNumberFormat="1" applyFont="1" applyFill="1" applyBorder="1" applyAlignment="1">
      <alignment horizontal="center"/>
    </xf>
    <xf numFmtId="44" fontId="29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4" fontId="1" fillId="0" borderId="0" xfId="0" applyNumberFormat="1" applyFont="1" applyAlignment="1">
      <alignment horizontal="center"/>
    </xf>
    <xf numFmtId="0" fontId="27" fillId="2" borderId="1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44" fontId="2" fillId="25" borderId="1" xfId="0" applyNumberFormat="1" applyFont="1" applyFill="1" applyBorder="1"/>
    <xf numFmtId="0" fontId="1" fillId="0" borderId="13" xfId="0" applyFont="1" applyBorder="1"/>
    <xf numFmtId="0" fontId="30" fillId="2" borderId="1" xfId="0" applyFont="1" applyFill="1" applyBorder="1" applyAlignment="1">
      <alignment horizontal="center"/>
    </xf>
    <xf numFmtId="44" fontId="27" fillId="0" borderId="1" xfId="44" applyFont="1" applyBorder="1"/>
    <xf numFmtId="44" fontId="27" fillId="2" borderId="1" xfId="0" applyNumberFormat="1" applyFont="1" applyFill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34" fillId="0" borderId="1" xfId="0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1" xfId="0" applyFont="1" applyBorder="1"/>
    <xf numFmtId="164" fontId="27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44" fontId="2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1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44" fontId="2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4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5" fillId="0" borderId="19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4" fontId="25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34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34" fillId="0" borderId="1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27" fillId="26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7" fillId="26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4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43" fontId="1" fillId="0" borderId="1" xfId="1" applyFont="1" applyBorder="1"/>
    <xf numFmtId="0" fontId="36" fillId="0" borderId="1" xfId="0" applyFont="1" applyBorder="1"/>
    <xf numFmtId="44" fontId="27" fillId="26" borderId="1" xfId="0" applyNumberFormat="1" applyFont="1" applyFill="1" applyBorder="1" applyAlignment="1">
      <alignment horizontal="center"/>
    </xf>
    <xf numFmtId="0" fontId="27" fillId="26" borderId="1" xfId="0" applyFont="1" applyFill="1" applyBorder="1" applyAlignment="1">
      <alignment horizontal="center" wrapText="1"/>
    </xf>
    <xf numFmtId="0" fontId="36" fillId="0" borderId="0" xfId="0" applyFont="1"/>
    <xf numFmtId="44" fontId="1" fillId="0" borderId="1" xfId="1" applyNumberFormat="1" applyFont="1" applyBorder="1"/>
    <xf numFmtId="0" fontId="1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/>
    <xf numFmtId="44" fontId="2" fillId="0" borderId="1" xfId="1" applyNumberFormat="1" applyFont="1" applyBorder="1"/>
    <xf numFmtId="0" fontId="27" fillId="2" borderId="13" xfId="0" applyFont="1" applyFill="1" applyBorder="1" applyAlignment="1">
      <alignment horizontal="center" vertical="center"/>
    </xf>
    <xf numFmtId="44" fontId="33" fillId="2" borderId="1" xfId="0" applyNumberFormat="1" applyFont="1" applyFill="1" applyBorder="1" applyAlignment="1">
      <alignment horizontal="right"/>
    </xf>
    <xf numFmtId="44" fontId="3" fillId="25" borderId="1" xfId="44" applyFont="1" applyFill="1" applyBorder="1" applyAlignment="1">
      <alignment horizontal="center"/>
    </xf>
    <xf numFmtId="44" fontId="3" fillId="25" borderId="1" xfId="1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right"/>
    </xf>
    <xf numFmtId="44" fontId="2" fillId="0" borderId="1" xfId="0" applyNumberFormat="1" applyFont="1" applyFill="1" applyBorder="1"/>
    <xf numFmtId="44" fontId="29" fillId="0" borderId="1" xfId="0" applyNumberFormat="1" applyFont="1" applyFill="1" applyBorder="1"/>
    <xf numFmtId="44" fontId="3" fillId="25" borderId="1" xfId="0" applyNumberFormat="1" applyFont="1" applyFill="1" applyBorder="1"/>
    <xf numFmtId="44" fontId="30" fillId="2" borderId="21" xfId="0" applyNumberFormat="1" applyFont="1" applyFill="1" applyBorder="1" applyAlignment="1">
      <alignment horizontal="right"/>
    </xf>
    <xf numFmtId="49" fontId="27" fillId="26" borderId="1" xfId="0" applyNumberFormat="1" applyFont="1" applyFill="1" applyBorder="1" applyAlignment="1">
      <alignment horizontal="center"/>
    </xf>
    <xf numFmtId="44" fontId="27" fillId="26" borderId="1" xfId="0" applyNumberFormat="1" applyFont="1" applyFill="1" applyBorder="1" applyAlignment="1">
      <alignment horizontal="right"/>
    </xf>
    <xf numFmtId="14" fontId="27" fillId="2" borderId="1" xfId="0" applyNumberFormat="1" applyFont="1" applyFill="1" applyBorder="1" applyAlignment="1">
      <alignment horizontal="center"/>
    </xf>
    <xf numFmtId="49" fontId="27" fillId="2" borderId="1" xfId="0" applyNumberFormat="1" applyFont="1" applyFill="1" applyBorder="1" applyAlignment="1">
      <alignment horizontal="center"/>
    </xf>
    <xf numFmtId="44" fontId="27" fillId="2" borderId="21" xfId="0" applyNumberFormat="1" applyFont="1" applyFill="1" applyBorder="1" applyAlignment="1">
      <alignment horizontal="right"/>
    </xf>
  </cellXfs>
  <cellStyles count="4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Millares" xfId="1" builtinId="3"/>
    <cellStyle name="Moneda" xfId="44" builtinId="4"/>
    <cellStyle name="Neutral 2" xfId="38" xr:uid="{00000000-0005-0000-0000-000025000000}"/>
    <cellStyle name="Normal" xfId="0" builtinId="0"/>
    <cellStyle name="Normal 2" xfId="2" xr:uid="{00000000-0005-0000-0000-000027000000}"/>
    <cellStyle name="Note" xfId="39" xr:uid="{00000000-0005-0000-0000-000028000000}"/>
    <cellStyle name="Output" xfId="40" xr:uid="{00000000-0005-0000-0000-000029000000}"/>
    <cellStyle name="Title" xfId="41" xr:uid="{00000000-0005-0000-0000-00002A000000}"/>
    <cellStyle name="Total 2" xfId="42" xr:uid="{00000000-0005-0000-0000-00002B000000}"/>
    <cellStyle name="Warning Text" xfId="43" xr:uid="{00000000-0005-0000-0000-00002C000000}"/>
  </cellStyles>
  <dxfs count="0"/>
  <tableStyles count="0" defaultTableStyle="TableStyleMedium9" defaultPivotStyle="PivotStyleLight16"/>
  <colors>
    <mruColors>
      <color rgb="FF0066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2</xdr:col>
      <xdr:colOff>581024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0"/>
          <a:ext cx="3286124" cy="752475"/>
        </a:xfrm>
        <a:prstGeom prst="rect">
          <a:avLst/>
        </a:prstGeom>
      </xdr:spPr>
    </xdr:pic>
    <xdr:clientData/>
  </xdr:twoCellAnchor>
  <xdr:twoCellAnchor>
    <xdr:from>
      <xdr:col>0</xdr:col>
      <xdr:colOff>164523</xdr:colOff>
      <xdr:row>3</xdr:row>
      <xdr:rowOff>117762</xdr:rowOff>
    </xdr:from>
    <xdr:to>
      <xdr:col>2</xdr:col>
      <xdr:colOff>450273</xdr:colOff>
      <xdr:row>7</xdr:row>
      <xdr:rowOff>133351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C1CC1BD-15A8-48F0-BCD6-A51B970F383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523" y="184437"/>
          <a:ext cx="3057525" cy="920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38100</xdr:rowOff>
    </xdr:from>
    <xdr:to>
      <xdr:col>2</xdr:col>
      <xdr:colOff>1314449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228600"/>
          <a:ext cx="3067050" cy="1114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2509309</xdr:colOff>
      <xdr:row>2</xdr:row>
      <xdr:rowOff>59266</xdr:rowOff>
    </xdr:from>
    <xdr:to>
      <xdr:col>2</xdr:col>
      <xdr:colOff>1703917</xdr:colOff>
      <xdr:row>8</xdr:row>
      <xdr:rowOff>158749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9309" y="440266"/>
          <a:ext cx="4623858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0</xdr:row>
      <xdr:rowOff>129886</xdr:rowOff>
    </xdr:from>
    <xdr:to>
      <xdr:col>2</xdr:col>
      <xdr:colOff>523874</xdr:colOff>
      <xdr:row>5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863" y="129886"/>
          <a:ext cx="3073111" cy="15179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446484</xdr:colOff>
      <xdr:row>0</xdr:row>
      <xdr:rowOff>89297</xdr:rowOff>
    </xdr:from>
    <xdr:to>
      <xdr:col>1</xdr:col>
      <xdr:colOff>2014140</xdr:colOff>
      <xdr:row>4</xdr:row>
      <xdr:rowOff>317500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484" y="89297"/>
          <a:ext cx="2672556" cy="10283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123825</xdr:rowOff>
    </xdr:from>
    <xdr:to>
      <xdr:col>2</xdr:col>
      <xdr:colOff>66675</xdr:colOff>
      <xdr:row>7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23825"/>
          <a:ext cx="3971925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7"/>
  <sheetViews>
    <sheetView workbookViewId="0">
      <selection activeCell="C15" sqref="C15:E15"/>
    </sheetView>
  </sheetViews>
  <sheetFormatPr baseColWidth="10" defaultColWidth="11.42578125" defaultRowHeight="15" x14ac:dyDescent="0.25"/>
  <cols>
    <col min="1" max="1" width="15.28515625" customWidth="1"/>
    <col min="2" max="2" width="26.28515625" customWidth="1"/>
    <col min="3" max="3" width="42.140625" customWidth="1"/>
    <col min="4" max="4" width="23.42578125" customWidth="1"/>
    <col min="5" max="5" width="27.28515625" customWidth="1"/>
    <col min="6" max="6" width="61.5703125" customWidth="1"/>
  </cols>
  <sheetData>
    <row r="1" spans="1:6" ht="5.25" customHeight="1" x14ac:dyDescent="0.25">
      <c r="A1" s="28"/>
      <c r="B1" s="64"/>
      <c r="C1" s="64"/>
      <c r="D1" s="64"/>
      <c r="E1" s="64"/>
      <c r="F1" s="64"/>
    </row>
    <row r="2" spans="1:6" ht="15" hidden="1" customHeight="1" x14ac:dyDescent="0.25">
      <c r="A2" s="117"/>
      <c r="B2" s="118"/>
      <c r="C2" s="118"/>
      <c r="D2" s="118"/>
      <c r="E2" s="118"/>
      <c r="F2" s="118"/>
    </row>
    <row r="3" spans="1:6" ht="18.75" hidden="1" customHeight="1" x14ac:dyDescent="0.25">
      <c r="A3" s="119"/>
      <c r="B3" s="119"/>
      <c r="C3" s="119" t="s">
        <v>27</v>
      </c>
      <c r="D3" s="119"/>
      <c r="E3" s="119"/>
      <c r="F3" s="35"/>
    </row>
    <row r="4" spans="1:6" ht="18" customHeight="1" x14ac:dyDescent="0.25">
      <c r="A4" s="120"/>
      <c r="B4" s="120"/>
      <c r="C4" s="120"/>
      <c r="D4" s="120"/>
      <c r="E4" s="120"/>
      <c r="F4" s="120"/>
    </row>
    <row r="5" spans="1:6" ht="15.75" customHeight="1" x14ac:dyDescent="0.25">
      <c r="A5" s="121"/>
      <c r="B5" s="121"/>
      <c r="C5" s="121" t="s">
        <v>27</v>
      </c>
      <c r="D5" s="121"/>
      <c r="E5" s="121"/>
      <c r="F5" s="83"/>
    </row>
    <row r="6" spans="1:6" ht="16.5" customHeight="1" x14ac:dyDescent="0.25">
      <c r="A6" s="123" t="s">
        <v>1</v>
      </c>
      <c r="B6" s="123"/>
      <c r="C6" s="123"/>
      <c r="D6" s="123"/>
      <c r="E6" s="123"/>
      <c r="F6" s="123"/>
    </row>
    <row r="7" spans="1:6" ht="21" customHeight="1" x14ac:dyDescent="0.25">
      <c r="A7" s="122" t="s">
        <v>2</v>
      </c>
      <c r="B7" s="122"/>
      <c r="C7" s="122"/>
      <c r="D7" s="122"/>
      <c r="E7" s="122"/>
      <c r="F7" s="122"/>
    </row>
    <row r="8" spans="1:6" ht="15.75" customHeight="1" x14ac:dyDescent="0.25">
      <c r="A8" s="121"/>
      <c r="B8" s="121"/>
      <c r="C8" s="83" t="s">
        <v>59</v>
      </c>
      <c r="D8" s="83"/>
      <c r="E8" s="83"/>
      <c r="F8" s="97"/>
    </row>
    <row r="9" spans="1:6" ht="17.25" customHeight="1" x14ac:dyDescent="0.25">
      <c r="A9" s="123" t="s">
        <v>72</v>
      </c>
      <c r="B9" s="123"/>
      <c r="C9" s="123"/>
      <c r="D9" s="123"/>
      <c r="E9" s="123"/>
      <c r="F9" s="123"/>
    </row>
    <row r="10" spans="1:6" ht="39.75" customHeight="1" x14ac:dyDescent="0.25">
      <c r="A10" s="38" t="s">
        <v>3</v>
      </c>
      <c r="B10" s="38" t="s">
        <v>4</v>
      </c>
      <c r="C10" s="38" t="s">
        <v>5</v>
      </c>
      <c r="D10" s="38" t="s">
        <v>19</v>
      </c>
      <c r="E10" s="38" t="s">
        <v>18</v>
      </c>
      <c r="F10" s="38" t="s">
        <v>6</v>
      </c>
    </row>
    <row r="11" spans="1:6" ht="25.5" customHeight="1" x14ac:dyDescent="0.25">
      <c r="A11" s="110">
        <v>44834</v>
      </c>
      <c r="B11" s="54">
        <v>999002</v>
      </c>
      <c r="C11" s="54" t="s">
        <v>7</v>
      </c>
      <c r="D11" s="105"/>
      <c r="E11" s="104">
        <v>175</v>
      </c>
      <c r="F11" s="54" t="s">
        <v>22</v>
      </c>
    </row>
    <row r="12" spans="1:6" ht="27" customHeight="1" x14ac:dyDescent="0.25">
      <c r="A12" s="3"/>
      <c r="B12" s="106"/>
      <c r="C12" s="100" t="s">
        <v>57</v>
      </c>
      <c r="D12" s="170"/>
      <c r="E12" s="101">
        <f>SUM(E11:E11)</f>
        <v>175</v>
      </c>
      <c r="F12" s="3"/>
    </row>
    <row r="13" spans="1:6" x14ac:dyDescent="0.25">
      <c r="A13" s="29"/>
      <c r="B13" s="29"/>
      <c r="C13" s="29"/>
      <c r="D13" s="29"/>
      <c r="E13" s="29"/>
      <c r="F13" s="29"/>
    </row>
    <row r="14" spans="1:6" x14ac:dyDescent="0.25">
      <c r="A14" s="29"/>
      <c r="B14" s="88"/>
      <c r="C14" s="29"/>
      <c r="D14" s="89"/>
      <c r="E14" s="89"/>
      <c r="F14" s="29"/>
    </row>
    <row r="15" spans="1:6" x14ac:dyDescent="0.25">
      <c r="A15" s="114" t="s">
        <v>146</v>
      </c>
      <c r="B15" s="114"/>
      <c r="C15" s="115" t="s">
        <v>29</v>
      </c>
      <c r="D15" s="115"/>
      <c r="E15" s="115"/>
      <c r="F15" s="90" t="s">
        <v>10</v>
      </c>
    </row>
    <row r="16" spans="1:6" x14ac:dyDescent="0.25">
      <c r="A16" s="29"/>
      <c r="B16" s="98" t="s">
        <v>11</v>
      </c>
      <c r="C16" s="116" t="s">
        <v>30</v>
      </c>
      <c r="D16" s="116"/>
      <c r="E16" s="116"/>
      <c r="F16" s="98" t="s">
        <v>13</v>
      </c>
    </row>
    <row r="17" spans="1:6" ht="15.75" x14ac:dyDescent="0.25">
      <c r="A17" s="55"/>
      <c r="B17" s="98" t="s">
        <v>14</v>
      </c>
      <c r="C17" s="116" t="s">
        <v>31</v>
      </c>
      <c r="D17" s="116"/>
      <c r="E17" s="116"/>
      <c r="F17" s="98" t="s">
        <v>16</v>
      </c>
    </row>
  </sheetData>
  <mergeCells count="14">
    <mergeCell ref="A15:B15"/>
    <mergeCell ref="C15:E15"/>
    <mergeCell ref="C16:E16"/>
    <mergeCell ref="C17:E17"/>
    <mergeCell ref="A2:F2"/>
    <mergeCell ref="A3:B3"/>
    <mergeCell ref="C3:E3"/>
    <mergeCell ref="A4:F4"/>
    <mergeCell ref="A5:B5"/>
    <mergeCell ref="C5:E5"/>
    <mergeCell ref="A7:F7"/>
    <mergeCell ref="A6:F6"/>
    <mergeCell ref="A8:B8"/>
    <mergeCell ref="A9:F9"/>
  </mergeCells>
  <pageMargins left="0.7" right="0.7" top="0.75" bottom="0.75" header="0.3" footer="0.3"/>
  <pageSetup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D45"/>
  <sheetViews>
    <sheetView tabSelected="1" topLeftCell="A30" zoomScale="90" zoomScaleNormal="90" workbookViewId="0">
      <selection activeCell="A8" sqref="A8:F8"/>
    </sheetView>
  </sheetViews>
  <sheetFormatPr baseColWidth="10" defaultColWidth="9.140625" defaultRowHeight="15" x14ac:dyDescent="0.25"/>
  <cols>
    <col min="1" max="1" width="13" customWidth="1"/>
    <col min="2" max="2" width="28" customWidth="1"/>
    <col min="3" max="3" width="45.5703125" customWidth="1"/>
    <col min="4" max="4" width="19.7109375" customWidth="1"/>
    <col min="5" max="5" width="19.28515625" customWidth="1"/>
    <col min="6" max="6" width="83.5703125" customWidth="1"/>
    <col min="8" max="8" width="14.42578125" style="1" customWidth="1"/>
    <col min="9" max="30" width="9.140625" style="1"/>
  </cols>
  <sheetData>
    <row r="1" spans="1:7" x14ac:dyDescent="0.25">
      <c r="A1" s="29"/>
      <c r="B1" s="29"/>
      <c r="C1" s="29"/>
      <c r="D1" s="29"/>
      <c r="E1" s="29"/>
      <c r="F1" s="29"/>
      <c r="G1" s="29"/>
    </row>
    <row r="2" spans="1:7" x14ac:dyDescent="0.25">
      <c r="A2" s="29"/>
      <c r="B2" s="29"/>
      <c r="C2" s="29"/>
      <c r="D2" s="29"/>
      <c r="E2" s="29"/>
      <c r="F2" s="29"/>
      <c r="G2" s="29"/>
    </row>
    <row r="3" spans="1:7" ht="15.75" x14ac:dyDescent="0.25">
      <c r="A3" s="39"/>
      <c r="B3" s="39"/>
      <c r="C3" s="39"/>
      <c r="D3" s="39"/>
      <c r="E3" s="39"/>
      <c r="F3" s="39"/>
      <c r="G3" s="29"/>
    </row>
    <row r="4" spans="1:7" ht="18" x14ac:dyDescent="0.25">
      <c r="A4" s="140" t="s">
        <v>33</v>
      </c>
      <c r="B4" s="140"/>
      <c r="C4" s="140"/>
      <c r="D4" s="140"/>
      <c r="E4" s="140"/>
      <c r="F4" s="140"/>
      <c r="G4" s="29"/>
    </row>
    <row r="5" spans="1:7" ht="18" x14ac:dyDescent="0.25">
      <c r="A5" s="141" t="s">
        <v>74</v>
      </c>
      <c r="B5" s="141"/>
      <c r="C5" s="141"/>
      <c r="D5" s="141"/>
      <c r="E5" s="141"/>
      <c r="F5" s="141"/>
      <c r="G5" s="29"/>
    </row>
    <row r="6" spans="1:7" ht="18" x14ac:dyDescent="0.25">
      <c r="A6" s="140" t="s">
        <v>75</v>
      </c>
      <c r="B6" s="140"/>
      <c r="C6" s="140"/>
      <c r="D6" s="140"/>
      <c r="E6" s="140"/>
      <c r="F6" s="140"/>
      <c r="G6" s="29"/>
    </row>
    <row r="7" spans="1:7" ht="18" x14ac:dyDescent="0.25">
      <c r="A7" s="142"/>
      <c r="B7" s="142"/>
      <c r="C7" s="143" t="s">
        <v>76</v>
      </c>
      <c r="D7" s="143"/>
      <c r="E7" s="143"/>
      <c r="F7" s="143"/>
      <c r="G7" s="29"/>
    </row>
    <row r="8" spans="1:7" ht="18" x14ac:dyDescent="0.25">
      <c r="A8" s="144" t="s">
        <v>73</v>
      </c>
      <c r="B8" s="144"/>
      <c r="C8" s="144"/>
      <c r="D8" s="144"/>
      <c r="E8" s="144"/>
      <c r="F8" s="144"/>
      <c r="G8" s="29"/>
    </row>
    <row r="9" spans="1:7" ht="31.5" x14ac:dyDescent="0.25">
      <c r="A9" s="38" t="s">
        <v>3</v>
      </c>
      <c r="B9" s="38" t="s">
        <v>4</v>
      </c>
      <c r="C9" s="38" t="s">
        <v>5</v>
      </c>
      <c r="D9" s="38" t="s">
        <v>19</v>
      </c>
      <c r="E9" s="38" t="s">
        <v>18</v>
      </c>
      <c r="F9" s="38" t="s">
        <v>6</v>
      </c>
      <c r="G9" s="29"/>
    </row>
    <row r="10" spans="1:7" ht="41.25" customHeight="1" x14ac:dyDescent="0.25">
      <c r="A10" s="145" t="s">
        <v>77</v>
      </c>
      <c r="B10" s="145">
        <v>27872856857</v>
      </c>
      <c r="C10" s="145" t="s">
        <v>80</v>
      </c>
      <c r="D10" s="84"/>
      <c r="E10" s="154">
        <v>2.06</v>
      </c>
      <c r="F10" s="155" t="s">
        <v>94</v>
      </c>
      <c r="G10" s="29"/>
    </row>
    <row r="11" spans="1:7" ht="57.75" customHeight="1" x14ac:dyDescent="0.25">
      <c r="A11" s="145" t="s">
        <v>78</v>
      </c>
      <c r="B11" s="145">
        <v>60736</v>
      </c>
      <c r="C11" s="145" t="s">
        <v>81</v>
      </c>
      <c r="D11" s="84"/>
      <c r="E11" s="154">
        <v>130500</v>
      </c>
      <c r="F11" s="155" t="s">
        <v>95</v>
      </c>
      <c r="G11" s="29"/>
    </row>
    <row r="12" spans="1:7" ht="56.25" customHeight="1" x14ac:dyDescent="0.25">
      <c r="A12" s="145" t="s">
        <v>79</v>
      </c>
      <c r="B12" s="145">
        <v>60637</v>
      </c>
      <c r="C12" s="150" t="s">
        <v>82</v>
      </c>
      <c r="D12" s="84"/>
      <c r="E12" s="156">
        <v>0</v>
      </c>
      <c r="F12" s="150" t="s">
        <v>51</v>
      </c>
      <c r="G12" s="29"/>
    </row>
    <row r="13" spans="1:7" ht="52.5" customHeight="1" x14ac:dyDescent="0.25">
      <c r="A13" s="145" t="s">
        <v>79</v>
      </c>
      <c r="B13" s="145">
        <v>60738</v>
      </c>
      <c r="C13" s="145" t="s">
        <v>83</v>
      </c>
      <c r="D13" s="84"/>
      <c r="E13" s="154">
        <v>3000</v>
      </c>
      <c r="F13" s="155" t="s">
        <v>96</v>
      </c>
      <c r="G13" s="29"/>
    </row>
    <row r="14" spans="1:7" ht="66.75" customHeight="1" x14ac:dyDescent="0.25">
      <c r="A14" s="145" t="s">
        <v>79</v>
      </c>
      <c r="B14" s="145">
        <v>60739</v>
      </c>
      <c r="C14" s="145" t="s">
        <v>84</v>
      </c>
      <c r="D14" s="84"/>
      <c r="E14" s="154">
        <v>3500</v>
      </c>
      <c r="F14" s="155" t="s">
        <v>97</v>
      </c>
      <c r="G14" s="29"/>
    </row>
    <row r="15" spans="1:7" ht="48" customHeight="1" x14ac:dyDescent="0.25">
      <c r="A15" s="146">
        <v>44810</v>
      </c>
      <c r="B15" s="151">
        <v>27921672591</v>
      </c>
      <c r="C15" s="151" t="s">
        <v>85</v>
      </c>
      <c r="D15" s="157"/>
      <c r="E15" s="158">
        <v>10141.290000000001</v>
      </c>
      <c r="F15" s="159" t="s">
        <v>98</v>
      </c>
      <c r="G15" s="29"/>
    </row>
    <row r="16" spans="1:7" ht="46.5" customHeight="1" x14ac:dyDescent="0.25">
      <c r="A16" s="146">
        <v>44816</v>
      </c>
      <c r="B16" s="151">
        <v>70048905</v>
      </c>
      <c r="C16" s="151" t="s">
        <v>86</v>
      </c>
      <c r="D16" s="157"/>
      <c r="E16" s="158">
        <v>503500</v>
      </c>
      <c r="F16" s="159" t="s">
        <v>99</v>
      </c>
      <c r="G16" s="29"/>
    </row>
    <row r="17" spans="1:30" ht="48" customHeight="1" x14ac:dyDescent="0.25">
      <c r="A17" s="146">
        <v>44816</v>
      </c>
      <c r="B17" s="151">
        <v>70046966</v>
      </c>
      <c r="C17" s="151" t="s">
        <v>86</v>
      </c>
      <c r="D17" s="160"/>
      <c r="E17" s="158">
        <v>82804</v>
      </c>
      <c r="F17" s="159" t="s">
        <v>100</v>
      </c>
      <c r="G17" s="29"/>
    </row>
    <row r="18" spans="1:30" ht="43.5" customHeight="1" x14ac:dyDescent="0.25">
      <c r="A18" s="147">
        <v>44816</v>
      </c>
      <c r="B18" s="145">
        <v>60740</v>
      </c>
      <c r="C18" s="145" t="s">
        <v>87</v>
      </c>
      <c r="D18" s="84"/>
      <c r="E18" s="154">
        <v>0</v>
      </c>
      <c r="F18" s="155" t="s">
        <v>101</v>
      </c>
      <c r="G18" s="29"/>
    </row>
    <row r="19" spans="1:30" ht="40.5" customHeight="1" x14ac:dyDescent="0.25">
      <c r="A19" s="148">
        <v>44818</v>
      </c>
      <c r="B19" s="145">
        <v>60741</v>
      </c>
      <c r="C19" s="145" t="s">
        <v>88</v>
      </c>
      <c r="D19" s="84"/>
      <c r="E19" s="154">
        <v>76312.5</v>
      </c>
      <c r="F19" s="155" t="s">
        <v>102</v>
      </c>
      <c r="G19" s="29"/>
    </row>
    <row r="20" spans="1:30" ht="50.25" customHeight="1" x14ac:dyDescent="0.25">
      <c r="A20" s="148">
        <v>44818</v>
      </c>
      <c r="B20" s="145">
        <v>60742</v>
      </c>
      <c r="C20" s="145" t="s">
        <v>88</v>
      </c>
      <c r="D20" s="84"/>
      <c r="E20" s="154">
        <v>76312.5</v>
      </c>
      <c r="F20" s="155" t="s">
        <v>102</v>
      </c>
      <c r="G20" s="29"/>
    </row>
    <row r="21" spans="1:30" ht="37.5" customHeight="1" x14ac:dyDescent="0.25">
      <c r="A21" s="148">
        <v>44819</v>
      </c>
      <c r="B21" s="145">
        <v>60743</v>
      </c>
      <c r="C21" s="145" t="s">
        <v>89</v>
      </c>
      <c r="D21" s="84"/>
      <c r="E21" s="154">
        <v>19672.580000000002</v>
      </c>
      <c r="F21" s="155" t="s">
        <v>103</v>
      </c>
      <c r="G21" s="29"/>
    </row>
    <row r="22" spans="1:30" ht="51" customHeight="1" x14ac:dyDescent="0.25">
      <c r="A22" s="148">
        <v>44819</v>
      </c>
      <c r="B22" s="145">
        <v>60744</v>
      </c>
      <c r="C22" s="145" t="s">
        <v>52</v>
      </c>
      <c r="D22" s="84"/>
      <c r="E22" s="154">
        <v>8894.8799999999992</v>
      </c>
      <c r="F22" s="155" t="s">
        <v>104</v>
      </c>
      <c r="G22" s="29"/>
    </row>
    <row r="23" spans="1:30" ht="57.75" customHeight="1" x14ac:dyDescent="0.25">
      <c r="A23" s="148">
        <v>44825</v>
      </c>
      <c r="B23" s="145">
        <v>70041121</v>
      </c>
      <c r="C23" s="145" t="s">
        <v>90</v>
      </c>
      <c r="D23" s="161">
        <v>361000</v>
      </c>
      <c r="E23" s="154"/>
      <c r="F23" s="162" t="s">
        <v>105</v>
      </c>
      <c r="G23" s="29"/>
    </row>
    <row r="24" spans="1:30" ht="58.5" customHeight="1" x14ac:dyDescent="0.25">
      <c r="A24" s="148">
        <v>44825</v>
      </c>
      <c r="B24" s="145">
        <v>70042410</v>
      </c>
      <c r="C24" s="145" t="s">
        <v>90</v>
      </c>
      <c r="D24" s="161">
        <v>786500</v>
      </c>
      <c r="E24" s="154"/>
      <c r="F24" s="162" t="s">
        <v>105</v>
      </c>
      <c r="G24" s="29"/>
    </row>
    <row r="25" spans="1:30" s="29" customFormat="1" ht="58.5" customHeight="1" x14ac:dyDescent="0.25">
      <c r="A25" s="148">
        <v>44826</v>
      </c>
      <c r="B25" s="145">
        <v>60745</v>
      </c>
      <c r="C25" s="145" t="s">
        <v>87</v>
      </c>
      <c r="D25" s="84"/>
      <c r="E25" s="154">
        <v>121779.35</v>
      </c>
      <c r="F25" s="155" t="s">
        <v>106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</row>
    <row r="26" spans="1:30" s="29" customFormat="1" ht="58.5" customHeight="1" x14ac:dyDescent="0.25">
      <c r="A26" s="148">
        <v>44827</v>
      </c>
      <c r="B26" s="145">
        <v>70044124</v>
      </c>
      <c r="C26" s="145" t="s">
        <v>90</v>
      </c>
      <c r="D26" s="161">
        <v>1127000</v>
      </c>
      <c r="E26" s="154"/>
      <c r="F26" s="162" t="s">
        <v>107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</row>
    <row r="27" spans="1:30" s="29" customFormat="1" ht="58.5" customHeight="1" x14ac:dyDescent="0.25">
      <c r="A27" s="148">
        <v>44827</v>
      </c>
      <c r="B27" s="145">
        <v>70047977</v>
      </c>
      <c r="C27" s="145" t="s">
        <v>91</v>
      </c>
      <c r="D27" s="84"/>
      <c r="E27" s="154">
        <v>20605</v>
      </c>
      <c r="F27" s="155" t="s">
        <v>108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</row>
    <row r="28" spans="1:30" s="29" customFormat="1" ht="58.5" customHeight="1" x14ac:dyDescent="0.25">
      <c r="A28" s="148">
        <v>44827</v>
      </c>
      <c r="B28" s="145">
        <v>70047228</v>
      </c>
      <c r="C28" s="145" t="s">
        <v>91</v>
      </c>
      <c r="D28" s="84"/>
      <c r="E28" s="154">
        <v>1000000</v>
      </c>
      <c r="F28" s="155" t="s">
        <v>109</v>
      </c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</row>
    <row r="29" spans="1:30" s="29" customFormat="1" ht="58.5" customHeight="1" x14ac:dyDescent="0.25">
      <c r="A29" s="148">
        <v>44827</v>
      </c>
      <c r="B29" s="145">
        <v>70041317</v>
      </c>
      <c r="C29" s="145" t="s">
        <v>91</v>
      </c>
      <c r="D29" s="84"/>
      <c r="E29" s="154">
        <v>10105.120000000001</v>
      </c>
      <c r="F29" s="155" t="s">
        <v>110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</row>
    <row r="30" spans="1:30" s="29" customFormat="1" ht="58.5" customHeight="1" x14ac:dyDescent="0.25">
      <c r="A30" s="148">
        <v>44827</v>
      </c>
      <c r="B30" s="145">
        <v>70040473</v>
      </c>
      <c r="C30" s="145" t="s">
        <v>91</v>
      </c>
      <c r="D30" s="84"/>
      <c r="E30" s="154">
        <v>2200</v>
      </c>
      <c r="F30" s="155" t="s">
        <v>111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</row>
    <row r="31" spans="1:30" s="29" customFormat="1" ht="58.5" customHeight="1" x14ac:dyDescent="0.25">
      <c r="A31" s="148">
        <v>44831</v>
      </c>
      <c r="B31" s="145">
        <v>60746</v>
      </c>
      <c r="C31" s="145" t="s">
        <v>92</v>
      </c>
      <c r="D31" s="84"/>
      <c r="E31" s="154">
        <v>124500</v>
      </c>
      <c r="F31" s="155" t="s">
        <v>112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</row>
    <row r="32" spans="1:30" s="29" customFormat="1" ht="58.5" customHeight="1" x14ac:dyDescent="0.25">
      <c r="A32" s="148">
        <v>44831</v>
      </c>
      <c r="B32" s="145">
        <v>60747</v>
      </c>
      <c r="C32" s="145" t="s">
        <v>93</v>
      </c>
      <c r="D32" s="84"/>
      <c r="E32" s="154">
        <v>27688.05</v>
      </c>
      <c r="F32" s="155" t="s">
        <v>113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</row>
    <row r="33" spans="1:30" ht="50.25" customHeight="1" x14ac:dyDescent="0.25">
      <c r="A33" s="148">
        <v>44831</v>
      </c>
      <c r="B33" s="145">
        <v>70043675</v>
      </c>
      <c r="C33" s="145" t="s">
        <v>91</v>
      </c>
      <c r="D33" s="84"/>
      <c r="E33" s="154">
        <v>3780</v>
      </c>
      <c r="F33" s="155" t="s">
        <v>114</v>
      </c>
      <c r="G33" s="29"/>
    </row>
    <row r="34" spans="1:30" ht="50.25" customHeight="1" x14ac:dyDescent="0.25">
      <c r="A34" s="148">
        <v>44834</v>
      </c>
      <c r="B34" s="145">
        <v>70049664</v>
      </c>
      <c r="C34" s="145" t="s">
        <v>91</v>
      </c>
      <c r="D34" s="84"/>
      <c r="E34" s="154">
        <v>300</v>
      </c>
      <c r="F34" s="155" t="s">
        <v>115</v>
      </c>
      <c r="G34" s="29"/>
    </row>
    <row r="35" spans="1:30" s="29" customFormat="1" ht="50.25" customHeight="1" x14ac:dyDescent="0.25">
      <c r="A35" s="148">
        <v>44834</v>
      </c>
      <c r="B35" s="103"/>
      <c r="C35" s="152" t="s">
        <v>53</v>
      </c>
      <c r="D35" s="84"/>
      <c r="E35" s="163">
        <v>4206.37</v>
      </c>
      <c r="F35" s="99" t="s">
        <v>54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</row>
    <row r="36" spans="1:30" ht="60.75" customHeight="1" x14ac:dyDescent="0.25">
      <c r="A36" s="149">
        <v>44834</v>
      </c>
      <c r="B36" s="153">
        <v>999002</v>
      </c>
      <c r="C36" s="54" t="s">
        <v>55</v>
      </c>
      <c r="D36" s="84"/>
      <c r="E36" s="164">
        <v>175</v>
      </c>
      <c r="F36" s="165" t="s">
        <v>56</v>
      </c>
      <c r="G36" s="29"/>
    </row>
    <row r="37" spans="1:30" s="29" customFormat="1" ht="48" customHeight="1" x14ac:dyDescent="0.25">
      <c r="A37" s="3"/>
      <c r="B37" s="3"/>
      <c r="C37" s="107" t="s">
        <v>57</v>
      </c>
      <c r="D37" s="101">
        <f>SUM(D10:D36)</f>
        <v>2274500</v>
      </c>
      <c r="E37" s="101">
        <f>SUM(E10:E36)</f>
        <v>2229978.7000000002</v>
      </c>
      <c r="F37" s="102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</row>
    <row r="38" spans="1:30" s="29" customFormat="1" x14ac:dyDescent="0.25"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</row>
    <row r="39" spans="1:30" s="29" customFormat="1" x14ac:dyDescent="0.25"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</row>
    <row r="40" spans="1:30" s="29" customFormat="1" x14ac:dyDescent="0.25"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</row>
    <row r="41" spans="1:30" s="29" customFormat="1" ht="15.75" customHeight="1" x14ac:dyDescent="0.25">
      <c r="B41" s="112" t="s">
        <v>36</v>
      </c>
      <c r="C41" s="112"/>
      <c r="D41" s="122" t="s">
        <v>9</v>
      </c>
      <c r="E41" s="122"/>
      <c r="F41" s="121" t="s">
        <v>10</v>
      </c>
      <c r="G41" s="12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</row>
    <row r="42" spans="1:30" s="29" customFormat="1" ht="15.75" x14ac:dyDescent="0.25">
      <c r="B42" s="113" t="s">
        <v>11</v>
      </c>
      <c r="C42" s="113"/>
      <c r="D42" s="125" t="s">
        <v>12</v>
      </c>
      <c r="E42" s="125"/>
      <c r="F42" s="125" t="s">
        <v>13</v>
      </c>
      <c r="G42" s="125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</row>
    <row r="43" spans="1:30" s="29" customFormat="1" ht="15.75" x14ac:dyDescent="0.25">
      <c r="B43" s="113" t="s">
        <v>14</v>
      </c>
      <c r="C43" s="69"/>
      <c r="D43" s="125" t="s">
        <v>15</v>
      </c>
      <c r="E43" s="125"/>
      <c r="F43" s="125" t="s">
        <v>16</v>
      </c>
      <c r="G43" s="125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</row>
    <row r="44" spans="1:30" s="29" customFormat="1" ht="15.75" x14ac:dyDescent="0.25">
      <c r="B44" s="70"/>
      <c r="C44" s="55"/>
      <c r="D44" s="71"/>
      <c r="E44" s="71"/>
      <c r="F44" s="55"/>
      <c r="G44" s="55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</row>
    <row r="45" spans="1:30" s="29" customFormat="1" x14ac:dyDescent="0.25"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</row>
  </sheetData>
  <mergeCells count="11">
    <mergeCell ref="D41:E41"/>
    <mergeCell ref="F41:G41"/>
    <mergeCell ref="D42:E42"/>
    <mergeCell ref="F42:G42"/>
    <mergeCell ref="D43:E43"/>
    <mergeCell ref="F43:G43"/>
    <mergeCell ref="A6:F6"/>
    <mergeCell ref="A4:F4"/>
    <mergeCell ref="A5:F5"/>
    <mergeCell ref="C7:F7"/>
    <mergeCell ref="A8:F8"/>
  </mergeCells>
  <pageMargins left="0.7" right="0.7" top="0.75" bottom="0.75" header="0.3" footer="0.3"/>
  <pageSetup paperSize="5" scale="60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F39"/>
  <sheetViews>
    <sheetView topLeftCell="A4" zoomScale="80" zoomScaleNormal="80" workbookViewId="0">
      <selection activeCell="C12" sqref="C12"/>
    </sheetView>
  </sheetViews>
  <sheetFormatPr baseColWidth="10" defaultColWidth="11.42578125" defaultRowHeight="15" x14ac:dyDescent="0.25"/>
  <cols>
    <col min="1" max="1" width="19" customWidth="1"/>
    <col min="2" max="2" width="28.5703125" customWidth="1"/>
    <col min="3" max="3" width="40.7109375" customWidth="1"/>
    <col min="4" max="4" width="34.140625" customWidth="1"/>
    <col min="5" max="5" width="20.140625" customWidth="1"/>
    <col min="6" max="6" width="44.7109375" customWidth="1"/>
  </cols>
  <sheetData>
    <row r="1" spans="1:6" s="6" customFormat="1" x14ac:dyDescent="0.25"/>
    <row r="2" spans="1:6" x14ac:dyDescent="0.25">
      <c r="A2" s="29"/>
      <c r="B2" s="29"/>
      <c r="C2" s="29"/>
      <c r="D2" s="29"/>
      <c r="E2" s="29"/>
      <c r="F2" s="29"/>
    </row>
    <row r="3" spans="1:6" x14ac:dyDescent="0.25">
      <c r="A3" s="29"/>
      <c r="B3" s="29"/>
      <c r="C3" s="29"/>
      <c r="D3" s="29"/>
      <c r="E3" s="29"/>
      <c r="F3" s="29"/>
    </row>
    <row r="4" spans="1:6" ht="15.75" customHeight="1" x14ac:dyDescent="0.25">
      <c r="A4" s="39"/>
      <c r="B4" s="39"/>
      <c r="C4" s="39"/>
      <c r="D4" s="39"/>
      <c r="E4" s="39"/>
      <c r="F4" s="39"/>
    </row>
    <row r="5" spans="1:6" ht="15.75" customHeight="1" x14ac:dyDescent="0.25">
      <c r="A5" s="117" t="s">
        <v>33</v>
      </c>
      <c r="B5" s="117"/>
      <c r="C5" s="117"/>
      <c r="D5" s="117"/>
      <c r="E5" s="117"/>
      <c r="F5" s="117"/>
    </row>
    <row r="6" spans="1:6" ht="15.75" customHeight="1" x14ac:dyDescent="0.25">
      <c r="A6" s="120" t="s">
        <v>34</v>
      </c>
      <c r="B6" s="120"/>
      <c r="C6" s="120"/>
      <c r="D6" s="120"/>
      <c r="E6" s="120"/>
      <c r="F6" s="120"/>
    </row>
    <row r="7" spans="1:6" ht="15.75" x14ac:dyDescent="0.25">
      <c r="A7" s="117" t="s">
        <v>35</v>
      </c>
      <c r="B7" s="117"/>
      <c r="C7" s="117"/>
      <c r="D7" s="117"/>
      <c r="E7" s="117"/>
      <c r="F7" s="117"/>
    </row>
    <row r="8" spans="1:6" ht="15.75" customHeight="1" x14ac:dyDescent="0.25">
      <c r="A8" s="63"/>
      <c r="B8" s="63"/>
      <c r="C8" s="126" t="s">
        <v>39</v>
      </c>
      <c r="D8" s="126"/>
      <c r="E8" s="126"/>
      <c r="F8" s="126"/>
    </row>
    <row r="9" spans="1:6" ht="15.75" x14ac:dyDescent="0.25">
      <c r="A9" s="124" t="s">
        <v>144</v>
      </c>
      <c r="B9" s="124"/>
      <c r="C9" s="124"/>
      <c r="D9" s="124"/>
      <c r="E9" s="124"/>
      <c r="F9" s="124"/>
    </row>
    <row r="10" spans="1:6" ht="38.25" customHeight="1" x14ac:dyDescent="0.25">
      <c r="A10" s="38" t="s">
        <v>3</v>
      </c>
      <c r="B10" s="38" t="s">
        <v>4</v>
      </c>
      <c r="C10" s="38" t="s">
        <v>5</v>
      </c>
      <c r="D10" s="38" t="s">
        <v>19</v>
      </c>
      <c r="E10" s="38" t="s">
        <v>18</v>
      </c>
      <c r="F10" s="38" t="s">
        <v>6</v>
      </c>
    </row>
    <row r="11" spans="1:6" ht="53.25" customHeight="1" x14ac:dyDescent="0.25">
      <c r="A11" s="93">
        <v>44834</v>
      </c>
      <c r="B11" s="40" t="s">
        <v>20</v>
      </c>
      <c r="C11" s="94" t="s">
        <v>21</v>
      </c>
      <c r="D11" s="95"/>
      <c r="E11" s="95">
        <v>175</v>
      </c>
      <c r="F11" s="40" t="s">
        <v>22</v>
      </c>
    </row>
    <row r="12" spans="1:6" ht="48.75" customHeight="1" x14ac:dyDescent="0.25">
      <c r="A12" s="3"/>
      <c r="B12" s="3"/>
      <c r="C12" s="100" t="s">
        <v>8</v>
      </c>
      <c r="D12" s="171"/>
      <c r="E12" s="172">
        <v>175</v>
      </c>
      <c r="F12" s="7"/>
    </row>
    <row r="13" spans="1:6" ht="15.75" x14ac:dyDescent="0.25">
      <c r="A13" s="73"/>
      <c r="B13" s="73"/>
      <c r="C13" s="74"/>
      <c r="D13" s="75"/>
      <c r="E13" s="76"/>
      <c r="F13" s="77"/>
    </row>
    <row r="14" spans="1:6" ht="36.75" customHeight="1" x14ac:dyDescent="0.25">
      <c r="A14" s="68" t="s">
        <v>58</v>
      </c>
      <c r="B14" s="68"/>
      <c r="C14" s="128" t="s">
        <v>9</v>
      </c>
      <c r="D14" s="128"/>
      <c r="E14" s="128"/>
      <c r="F14" s="66" t="s">
        <v>23</v>
      </c>
    </row>
    <row r="15" spans="1:6" x14ac:dyDescent="0.25">
      <c r="A15" s="127" t="s">
        <v>37</v>
      </c>
      <c r="B15" s="127"/>
      <c r="C15" s="127" t="s">
        <v>12</v>
      </c>
      <c r="D15" s="127"/>
      <c r="E15" s="127"/>
      <c r="F15" s="65" t="s">
        <v>24</v>
      </c>
    </row>
    <row r="16" spans="1:6" x14ac:dyDescent="0.25">
      <c r="A16" s="127" t="s">
        <v>38</v>
      </c>
      <c r="B16" s="127"/>
      <c r="C16" s="127" t="s">
        <v>15</v>
      </c>
      <c r="D16" s="127"/>
      <c r="E16" s="127"/>
      <c r="F16" s="65" t="s">
        <v>25</v>
      </c>
    </row>
    <row r="17" spans="1:6" ht="15.75" x14ac:dyDescent="0.25">
      <c r="A17" s="78"/>
      <c r="B17" s="79"/>
      <c r="C17" s="80"/>
      <c r="D17" s="81"/>
      <c r="E17" s="30"/>
      <c r="F17" s="82"/>
    </row>
    <row r="25" spans="1:6" s="6" customFormat="1" x14ac:dyDescent="0.25"/>
    <row r="29" spans="1:6" s="6" customFormat="1" x14ac:dyDescent="0.25"/>
    <row r="31" spans="1:6" s="6" customFormat="1" x14ac:dyDescent="0.25"/>
    <row r="39" s="6" customFormat="1" x14ac:dyDescent="0.25"/>
  </sheetData>
  <mergeCells count="10">
    <mergeCell ref="A15:B15"/>
    <mergeCell ref="C15:E15"/>
    <mergeCell ref="A16:B16"/>
    <mergeCell ref="C16:E16"/>
    <mergeCell ref="C14:E14"/>
    <mergeCell ref="A5:F5"/>
    <mergeCell ref="A6:F6"/>
    <mergeCell ref="A7:F7"/>
    <mergeCell ref="C8:F8"/>
    <mergeCell ref="A9:F9"/>
  </mergeCells>
  <pageMargins left="1" right="1" top="1" bottom="1" header="0.5" footer="0.5"/>
  <pageSetup paperSize="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F293"/>
  <sheetViews>
    <sheetView workbookViewId="0">
      <selection activeCell="F13" sqref="F13"/>
    </sheetView>
  </sheetViews>
  <sheetFormatPr baseColWidth="10" defaultColWidth="11.42578125" defaultRowHeight="15" x14ac:dyDescent="0.25"/>
  <cols>
    <col min="1" max="1" width="17.7109375" customWidth="1"/>
    <col min="2" max="2" width="22.85546875" customWidth="1"/>
    <col min="3" max="3" width="37.42578125" customWidth="1"/>
    <col min="4" max="5" width="14" customWidth="1"/>
    <col min="6" max="6" width="64.85546875" customWidth="1"/>
    <col min="9" max="9" width="18.28515625" customWidth="1"/>
  </cols>
  <sheetData>
    <row r="1" spans="1:6" ht="61.5" customHeight="1" x14ac:dyDescent="0.25">
      <c r="A1" s="117"/>
      <c r="B1" s="117"/>
      <c r="C1" s="117"/>
      <c r="D1" s="117"/>
      <c r="E1" s="117"/>
      <c r="F1" s="117"/>
    </row>
    <row r="2" spans="1:6" ht="15" customHeight="1" x14ac:dyDescent="0.25">
      <c r="A2" s="119"/>
      <c r="B2" s="119"/>
      <c r="C2" s="119" t="s">
        <v>27</v>
      </c>
      <c r="D2" s="119"/>
      <c r="E2" s="119"/>
      <c r="F2" s="35"/>
    </row>
    <row r="3" spans="1:6" ht="15.75" customHeight="1" x14ac:dyDescent="0.25">
      <c r="A3" s="120" t="s">
        <v>1</v>
      </c>
      <c r="B3" s="120"/>
      <c r="C3" s="120"/>
      <c r="D3" s="120"/>
      <c r="E3" s="120"/>
      <c r="F3" s="120"/>
    </row>
    <row r="4" spans="1:6" s="6" customFormat="1" ht="15.75" customHeight="1" x14ac:dyDescent="0.25">
      <c r="A4" s="130" t="s">
        <v>2</v>
      </c>
      <c r="B4" s="130"/>
      <c r="C4" s="130"/>
      <c r="D4" s="130"/>
      <c r="E4" s="130"/>
      <c r="F4" s="130"/>
    </row>
    <row r="5" spans="1:6" ht="18.75" customHeight="1" x14ac:dyDescent="0.25">
      <c r="A5" s="129"/>
      <c r="B5" s="129"/>
      <c r="C5" s="33" t="s">
        <v>28</v>
      </c>
      <c r="D5" s="33"/>
      <c r="E5" s="33"/>
      <c r="F5" s="33"/>
    </row>
    <row r="6" spans="1:6" ht="18.75" customHeight="1" x14ac:dyDescent="0.25">
      <c r="A6" s="33"/>
      <c r="B6" s="33"/>
      <c r="C6" s="131" t="s">
        <v>145</v>
      </c>
      <c r="D6" s="131"/>
      <c r="E6" s="131"/>
      <c r="F6" s="131"/>
    </row>
    <row r="7" spans="1:6" ht="3.75" customHeight="1" x14ac:dyDescent="0.25">
      <c r="A7" s="132"/>
      <c r="B7" s="132"/>
      <c r="C7" s="132"/>
      <c r="D7" s="132"/>
      <c r="E7" s="132"/>
      <c r="F7" s="132"/>
    </row>
    <row r="8" spans="1:6" s="6" customFormat="1" ht="31.5" x14ac:dyDescent="0.25">
      <c r="A8" s="38" t="s">
        <v>3</v>
      </c>
      <c r="B8" s="38" t="s">
        <v>4</v>
      </c>
      <c r="C8" s="38" t="s">
        <v>5</v>
      </c>
      <c r="D8" s="38" t="s">
        <v>19</v>
      </c>
      <c r="E8" s="38" t="s">
        <v>18</v>
      </c>
      <c r="F8" s="38" t="s">
        <v>6</v>
      </c>
    </row>
    <row r="9" spans="1:6" ht="23.25" customHeight="1" x14ac:dyDescent="0.25">
      <c r="A9" s="44">
        <v>44834</v>
      </c>
      <c r="B9" s="45" t="s">
        <v>20</v>
      </c>
      <c r="C9" s="45" t="s">
        <v>21</v>
      </c>
      <c r="D9" s="46"/>
      <c r="E9" s="46">
        <v>175</v>
      </c>
      <c r="F9" s="47" t="s">
        <v>22</v>
      </c>
    </row>
    <row r="10" spans="1:6" s="6" customFormat="1" ht="26.25" customHeight="1" x14ac:dyDescent="0.25">
      <c r="A10" s="48"/>
      <c r="B10" s="49"/>
      <c r="C10" s="26"/>
      <c r="D10" s="170"/>
      <c r="E10" s="101">
        <f>SUM(E9:E9)</f>
        <v>175</v>
      </c>
      <c r="F10" s="26"/>
    </row>
    <row r="11" spans="1:6" s="6" customFormat="1" x14ac:dyDescent="0.25">
      <c r="A11" s="50"/>
      <c r="B11" s="51"/>
      <c r="C11" s="52"/>
      <c r="D11" s="53"/>
      <c r="E11" s="53"/>
      <c r="F11" s="52"/>
    </row>
    <row r="12" spans="1:6" x14ac:dyDescent="0.25">
      <c r="A12" s="50"/>
      <c r="B12" s="51"/>
      <c r="C12" s="52"/>
      <c r="D12" s="53"/>
      <c r="E12" s="53"/>
      <c r="F12" s="52"/>
    </row>
    <row r="13" spans="1:6" ht="21" customHeight="1" x14ac:dyDescent="0.25">
      <c r="A13" s="133" t="s">
        <v>17</v>
      </c>
      <c r="B13" s="133"/>
      <c r="C13" s="128" t="s">
        <v>29</v>
      </c>
      <c r="D13" s="128"/>
      <c r="E13" s="128"/>
      <c r="F13" s="43" t="s">
        <v>10</v>
      </c>
    </row>
    <row r="14" spans="1:6" x14ac:dyDescent="0.25">
      <c r="A14" s="1"/>
      <c r="B14" s="42" t="s">
        <v>11</v>
      </c>
      <c r="C14" s="127" t="s">
        <v>30</v>
      </c>
      <c r="D14" s="127"/>
      <c r="E14" s="127"/>
      <c r="F14" s="42" t="s">
        <v>13</v>
      </c>
    </row>
    <row r="15" spans="1:6" ht="15.75" x14ac:dyDescent="0.25">
      <c r="A15" s="30"/>
      <c r="B15" s="42" t="s">
        <v>14</v>
      </c>
      <c r="C15" s="127" t="s">
        <v>31</v>
      </c>
      <c r="D15" s="127"/>
      <c r="E15" s="127"/>
      <c r="F15" s="42" t="s">
        <v>16</v>
      </c>
    </row>
    <row r="16" spans="1:6" x14ac:dyDescent="0.25">
      <c r="A16" s="29"/>
      <c r="B16" s="29"/>
      <c r="C16" s="29"/>
      <c r="D16" s="29"/>
      <c r="E16" s="29"/>
      <c r="F16" s="29"/>
    </row>
    <row r="23" spans="1:1" ht="32.25" customHeight="1" x14ac:dyDescent="0.25"/>
    <row r="24" spans="1:1" ht="31.5" customHeight="1" x14ac:dyDescent="0.25"/>
    <row r="27" spans="1:1" s="6" customFormat="1" x14ac:dyDescent="0.25"/>
    <row r="28" spans="1:1" x14ac:dyDescent="0.25">
      <c r="A28" s="5"/>
    </row>
    <row r="29" spans="1:1" ht="28.5" customHeight="1" x14ac:dyDescent="0.25"/>
    <row r="42" spans="1:1" x14ac:dyDescent="0.25">
      <c r="A42" s="5"/>
    </row>
    <row r="52" spans="1:3" x14ac:dyDescent="0.25">
      <c r="C52" s="6"/>
    </row>
    <row r="53" spans="1:3" x14ac:dyDescent="0.25">
      <c r="C53" s="6"/>
    </row>
    <row r="54" spans="1:3" s="6" customFormat="1" x14ac:dyDescent="0.25"/>
    <row r="55" spans="1:3" s="6" customFormat="1" x14ac:dyDescent="0.25"/>
    <row r="56" spans="1:3" x14ac:dyDescent="0.25">
      <c r="A56" s="4"/>
    </row>
    <row r="69" spans="3:3" x14ac:dyDescent="0.25">
      <c r="C69" s="6"/>
    </row>
    <row r="70" spans="3:3" x14ac:dyDescent="0.25">
      <c r="C70" s="6"/>
    </row>
    <row r="71" spans="3:3" s="6" customFormat="1" x14ac:dyDescent="0.25"/>
    <row r="72" spans="3:3" s="6" customFormat="1" x14ac:dyDescent="0.25"/>
    <row r="73" spans="3:3" s="6" customFormat="1" ht="20.25" customHeight="1" x14ac:dyDescent="0.25"/>
    <row r="92" s="6" customFormat="1" ht="28.5" customHeight="1" x14ac:dyDescent="0.25"/>
    <row r="100" s="6" customFormat="1" x14ac:dyDescent="0.25"/>
    <row r="125" spans="3:3" x14ac:dyDescent="0.25">
      <c r="C125" s="8"/>
    </row>
    <row r="126" spans="3:3" x14ac:dyDescent="0.25">
      <c r="C126" s="8"/>
    </row>
    <row r="127" spans="3:3" x14ac:dyDescent="0.25">
      <c r="C127" s="11"/>
    </row>
    <row r="128" spans="3:3" x14ac:dyDescent="0.25">
      <c r="C128" s="8"/>
    </row>
    <row r="129" spans="3:4" s="6" customFormat="1" x14ac:dyDescent="0.25">
      <c r="C129" s="8"/>
    </row>
    <row r="130" spans="3:4" x14ac:dyDescent="0.25">
      <c r="C130" s="8"/>
      <c r="D130" s="13"/>
    </row>
    <row r="131" spans="3:4" s="6" customFormat="1" x14ac:dyDescent="0.25">
      <c r="C131" s="8"/>
      <c r="D131" s="13"/>
    </row>
    <row r="132" spans="3:4" s="6" customFormat="1" x14ac:dyDescent="0.25">
      <c r="C132" s="8"/>
      <c r="D132" s="13"/>
    </row>
    <row r="133" spans="3:4" ht="24" customHeight="1" x14ac:dyDescent="0.25">
      <c r="C133" s="8"/>
      <c r="D133" s="13"/>
    </row>
    <row r="134" spans="3:4" x14ac:dyDescent="0.25">
      <c r="C134" s="8"/>
      <c r="D134" s="13"/>
    </row>
    <row r="135" spans="3:4" x14ac:dyDescent="0.25">
      <c r="C135" s="8"/>
      <c r="D135" s="13"/>
    </row>
    <row r="136" spans="3:4" x14ac:dyDescent="0.25">
      <c r="C136" s="8"/>
      <c r="D136" s="13"/>
    </row>
    <row r="137" spans="3:4" x14ac:dyDescent="0.25">
      <c r="C137" s="9"/>
      <c r="D137" s="13"/>
    </row>
    <row r="138" spans="3:4" x14ac:dyDescent="0.25">
      <c r="C138" s="8"/>
      <c r="D138" s="13"/>
    </row>
    <row r="139" spans="3:4" ht="17.25" customHeight="1" x14ac:dyDescent="0.25">
      <c r="C139" s="9"/>
      <c r="D139" s="13"/>
    </row>
    <row r="140" spans="3:4" x14ac:dyDescent="0.25">
      <c r="C140" s="10"/>
      <c r="D140" s="13"/>
    </row>
    <row r="141" spans="3:4" x14ac:dyDescent="0.25">
      <c r="C141" s="12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14"/>
      <c r="B200" s="3"/>
      <c r="C200" s="3"/>
      <c r="D200" s="3"/>
      <c r="E200" s="15"/>
      <c r="F200" s="19"/>
    </row>
    <row r="201" spans="1:6" x14ac:dyDescent="0.25">
      <c r="A201" s="14"/>
      <c r="B201" s="3"/>
      <c r="C201" s="3"/>
      <c r="D201" s="3"/>
      <c r="E201" s="15"/>
      <c r="F201" s="19"/>
    </row>
    <row r="202" spans="1:6" x14ac:dyDescent="0.25">
      <c r="A202" s="14"/>
      <c r="B202" s="3"/>
      <c r="C202" s="3"/>
      <c r="D202" s="3"/>
      <c r="E202" s="15"/>
      <c r="F202" s="19"/>
    </row>
    <row r="203" spans="1:6" x14ac:dyDescent="0.25">
      <c r="A203" s="14"/>
      <c r="B203" s="3"/>
      <c r="C203" s="3"/>
      <c r="D203" s="3"/>
      <c r="E203" s="15"/>
      <c r="F203" s="19"/>
    </row>
    <row r="204" spans="1:6" x14ac:dyDescent="0.25">
      <c r="A204" s="14"/>
      <c r="B204" s="3"/>
      <c r="C204" s="3"/>
      <c r="D204" s="3"/>
      <c r="E204" s="15"/>
      <c r="F204" s="19"/>
    </row>
    <row r="205" spans="1:6" x14ac:dyDescent="0.25">
      <c r="A205" s="14"/>
      <c r="B205" s="3"/>
      <c r="C205" s="3"/>
      <c r="D205" s="3"/>
      <c r="E205" s="15"/>
      <c r="F205" s="19"/>
    </row>
    <row r="206" spans="1:6" x14ac:dyDescent="0.25">
      <c r="A206" s="14"/>
      <c r="B206" s="3"/>
      <c r="C206" s="3"/>
      <c r="D206" s="3"/>
      <c r="E206" s="15"/>
      <c r="F206" s="19"/>
    </row>
    <row r="207" spans="1:6" x14ac:dyDescent="0.25">
      <c r="A207" s="14"/>
      <c r="B207" s="3"/>
      <c r="C207" s="3"/>
      <c r="D207" s="3"/>
      <c r="E207" s="15"/>
      <c r="F207" s="19"/>
    </row>
    <row r="208" spans="1:6" x14ac:dyDescent="0.25">
      <c r="A208" s="14"/>
      <c r="B208" s="3"/>
      <c r="C208" s="3"/>
      <c r="D208" s="3"/>
      <c r="E208" s="15"/>
      <c r="F208" s="19"/>
    </row>
    <row r="209" spans="1:6" x14ac:dyDescent="0.25">
      <c r="A209" s="14"/>
      <c r="B209" s="3"/>
      <c r="C209" s="3"/>
      <c r="D209" s="3"/>
      <c r="E209" s="15"/>
      <c r="F209" s="19"/>
    </row>
    <row r="210" spans="1:6" x14ac:dyDescent="0.25">
      <c r="A210" s="14"/>
      <c r="B210" s="3"/>
      <c r="C210" s="3"/>
      <c r="D210" s="3"/>
      <c r="E210" s="15"/>
      <c r="F210" s="19"/>
    </row>
    <row r="211" spans="1:6" x14ac:dyDescent="0.25">
      <c r="A211" s="14"/>
      <c r="B211" s="3"/>
      <c r="C211" s="3"/>
      <c r="D211" s="3"/>
      <c r="E211" s="15"/>
      <c r="F211" s="19"/>
    </row>
    <row r="212" spans="1:6" x14ac:dyDescent="0.25">
      <c r="A212" s="14"/>
      <c r="B212" s="3"/>
      <c r="C212" s="3"/>
      <c r="D212" s="3"/>
      <c r="E212" s="15"/>
      <c r="F212" s="19"/>
    </row>
    <row r="213" spans="1:6" x14ac:dyDescent="0.25">
      <c r="A213" s="14"/>
      <c r="B213" s="3"/>
      <c r="C213" s="3"/>
      <c r="D213" s="3"/>
      <c r="E213" s="15"/>
      <c r="F213" s="19"/>
    </row>
    <row r="214" spans="1:6" ht="15.75" thickBot="1" x14ac:dyDescent="0.3">
      <c r="A214" s="16"/>
      <c r="B214" s="17"/>
      <c r="C214" s="17"/>
      <c r="D214" s="17"/>
      <c r="E214" s="18"/>
      <c r="F214" s="20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</sheetData>
  <mergeCells count="12">
    <mergeCell ref="C15:E15"/>
    <mergeCell ref="C6:F6"/>
    <mergeCell ref="A7:F7"/>
    <mergeCell ref="A13:B13"/>
    <mergeCell ref="C13:E13"/>
    <mergeCell ref="C14:E14"/>
    <mergeCell ref="A5:B5"/>
    <mergeCell ref="A1:F1"/>
    <mergeCell ref="A3:F3"/>
    <mergeCell ref="A2:B2"/>
    <mergeCell ref="C2:E2"/>
    <mergeCell ref="A4:F4"/>
  </mergeCells>
  <pageMargins left="0.25" right="0.25" top="0.75" bottom="0.75" header="0.3" footer="0.3"/>
  <pageSetup paperSize="5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F35"/>
  <sheetViews>
    <sheetView topLeftCell="A25" workbookViewId="0">
      <selection activeCell="F29" sqref="F29"/>
    </sheetView>
  </sheetViews>
  <sheetFormatPr baseColWidth="10" defaultColWidth="11.42578125" defaultRowHeight="15" x14ac:dyDescent="0.25"/>
  <cols>
    <col min="1" max="1" width="16.28515625" customWidth="1"/>
    <col min="2" max="2" width="23.42578125" customWidth="1"/>
    <col min="3" max="3" width="33.85546875" customWidth="1"/>
    <col min="4" max="4" width="20.28515625" customWidth="1"/>
    <col min="5" max="5" width="18.140625" customWidth="1"/>
    <col min="6" max="6" width="54.42578125" customWidth="1"/>
  </cols>
  <sheetData>
    <row r="1" spans="1:6" ht="15.75" x14ac:dyDescent="0.25">
      <c r="A1" s="117"/>
      <c r="B1" s="117"/>
      <c r="C1" s="117"/>
      <c r="D1" s="117"/>
      <c r="E1" s="117"/>
      <c r="F1" s="117"/>
    </row>
    <row r="2" spans="1:6" ht="15.75" customHeight="1" x14ac:dyDescent="0.25">
      <c r="A2" s="119"/>
      <c r="B2" s="119"/>
      <c r="C2" s="128" t="s">
        <v>0</v>
      </c>
      <c r="D2" s="128"/>
      <c r="E2" s="128"/>
      <c r="F2" s="39"/>
    </row>
    <row r="3" spans="1:6" ht="15.75" x14ac:dyDescent="0.25">
      <c r="A3" s="119"/>
      <c r="B3" s="119"/>
      <c r="C3" s="128" t="s">
        <v>1</v>
      </c>
      <c r="D3" s="128"/>
      <c r="E3" s="128"/>
      <c r="F3" s="41"/>
    </row>
    <row r="4" spans="1:6" ht="15.75" customHeight="1" x14ac:dyDescent="0.25">
      <c r="A4" s="119"/>
      <c r="B4" s="119"/>
      <c r="C4" s="128" t="s">
        <v>2</v>
      </c>
      <c r="D4" s="128"/>
      <c r="E4" s="128"/>
      <c r="F4" s="41"/>
    </row>
    <row r="5" spans="1:6" ht="19.5" customHeight="1" x14ac:dyDescent="0.25">
      <c r="A5" s="119"/>
      <c r="B5" s="119"/>
      <c r="C5" s="128" t="s">
        <v>40</v>
      </c>
      <c r="D5" s="128"/>
      <c r="E5" s="128"/>
      <c r="F5" s="39"/>
    </row>
    <row r="6" spans="1:6" ht="15.75" customHeight="1" x14ac:dyDescent="0.25">
      <c r="A6" s="119"/>
      <c r="B6" s="119"/>
      <c r="C6" s="128" t="s">
        <v>142</v>
      </c>
      <c r="D6" s="128"/>
      <c r="E6" s="128"/>
      <c r="F6" s="35"/>
    </row>
    <row r="7" spans="1:6" ht="15.75" x14ac:dyDescent="0.25">
      <c r="A7" s="119"/>
      <c r="B7" s="119"/>
      <c r="C7" s="67"/>
      <c r="D7" s="67"/>
      <c r="E7" s="67"/>
      <c r="F7" s="35"/>
    </row>
    <row r="8" spans="1:6" ht="38.25" customHeight="1" x14ac:dyDescent="0.25">
      <c r="A8" s="38" t="s">
        <v>3</v>
      </c>
      <c r="B8" s="38" t="s">
        <v>4</v>
      </c>
      <c r="C8" s="38" t="s">
        <v>5</v>
      </c>
      <c r="D8" s="38" t="s">
        <v>19</v>
      </c>
      <c r="E8" s="38" t="s">
        <v>18</v>
      </c>
      <c r="F8" s="38" t="s">
        <v>6</v>
      </c>
    </row>
    <row r="9" spans="1:6" ht="27" customHeight="1" x14ac:dyDescent="0.25">
      <c r="A9" s="146">
        <v>44806</v>
      </c>
      <c r="B9" s="174" t="s">
        <v>116</v>
      </c>
      <c r="C9" s="151" t="s">
        <v>32</v>
      </c>
      <c r="D9" s="175">
        <v>15000.31</v>
      </c>
      <c r="E9" s="109"/>
      <c r="F9" s="151" t="s">
        <v>62</v>
      </c>
    </row>
    <row r="10" spans="1:6" ht="43.5" customHeight="1" x14ac:dyDescent="0.25">
      <c r="A10" s="176">
        <v>44809</v>
      </c>
      <c r="B10" s="177" t="s">
        <v>60</v>
      </c>
      <c r="C10" s="54" t="s">
        <v>32</v>
      </c>
      <c r="D10" s="105">
        <v>372705.93</v>
      </c>
      <c r="E10" s="109"/>
      <c r="F10" s="54" t="s">
        <v>62</v>
      </c>
    </row>
    <row r="11" spans="1:6" ht="40.5" customHeight="1" x14ac:dyDescent="0.25">
      <c r="A11" s="146">
        <v>44810</v>
      </c>
      <c r="B11" s="174" t="s">
        <v>117</v>
      </c>
      <c r="C11" s="151" t="s">
        <v>32</v>
      </c>
      <c r="D11" s="175">
        <v>23400</v>
      </c>
      <c r="E11" s="109"/>
      <c r="F11" s="151" t="s">
        <v>62</v>
      </c>
    </row>
    <row r="12" spans="1:6" ht="39.75" customHeight="1" x14ac:dyDescent="0.25">
      <c r="A12" s="146">
        <v>44813</v>
      </c>
      <c r="B12" s="174" t="s">
        <v>118</v>
      </c>
      <c r="C12" s="151" t="s">
        <v>119</v>
      </c>
      <c r="D12" s="175">
        <v>734400.08</v>
      </c>
      <c r="E12" s="109"/>
      <c r="F12" s="151" t="s">
        <v>134</v>
      </c>
    </row>
    <row r="13" spans="1:6" ht="43.5" customHeight="1" x14ac:dyDescent="0.25">
      <c r="A13" s="176">
        <v>44813</v>
      </c>
      <c r="B13" s="177" t="s">
        <v>120</v>
      </c>
      <c r="C13" s="54" t="s">
        <v>32</v>
      </c>
      <c r="D13" s="105">
        <v>95148.3</v>
      </c>
      <c r="E13" s="109"/>
      <c r="F13" s="54" t="s">
        <v>62</v>
      </c>
    </row>
    <row r="14" spans="1:6" ht="35.25" customHeight="1" x14ac:dyDescent="0.25">
      <c r="A14" s="176">
        <v>44816</v>
      </c>
      <c r="B14" s="177" t="s">
        <v>121</v>
      </c>
      <c r="C14" s="54" t="s">
        <v>122</v>
      </c>
      <c r="D14" s="105">
        <v>0.89</v>
      </c>
      <c r="E14" s="109"/>
      <c r="F14" s="54" t="s">
        <v>135</v>
      </c>
    </row>
    <row r="15" spans="1:6" ht="34.5" customHeight="1" x14ac:dyDescent="0.25">
      <c r="A15" s="146">
        <v>44816</v>
      </c>
      <c r="B15" s="174" t="s">
        <v>121</v>
      </c>
      <c r="C15" s="151" t="s">
        <v>123</v>
      </c>
      <c r="D15" s="175">
        <v>192091.11</v>
      </c>
      <c r="E15" s="109"/>
      <c r="F15" s="151" t="s">
        <v>135</v>
      </c>
    </row>
    <row r="16" spans="1:6" ht="31.5" customHeight="1" x14ac:dyDescent="0.25">
      <c r="A16" s="176">
        <v>44816</v>
      </c>
      <c r="B16" s="177" t="s">
        <v>61</v>
      </c>
      <c r="C16" s="54" t="s">
        <v>32</v>
      </c>
      <c r="D16" s="105">
        <v>30846.560000000001</v>
      </c>
      <c r="E16" s="109"/>
      <c r="F16" s="54" t="s">
        <v>62</v>
      </c>
    </row>
    <row r="17" spans="1:6" ht="37.5" customHeight="1" x14ac:dyDescent="0.25">
      <c r="A17" s="146">
        <v>44818</v>
      </c>
      <c r="B17" s="174" t="s">
        <v>120</v>
      </c>
      <c r="C17" s="151" t="s">
        <v>32</v>
      </c>
      <c r="D17" s="175">
        <v>61936.87</v>
      </c>
      <c r="E17" s="109"/>
      <c r="F17" s="151" t="s">
        <v>62</v>
      </c>
    </row>
    <row r="18" spans="1:6" ht="39" customHeight="1" x14ac:dyDescent="0.25">
      <c r="A18" s="176">
        <v>44819</v>
      </c>
      <c r="B18" s="177" t="s">
        <v>64</v>
      </c>
      <c r="C18" s="54" t="s">
        <v>32</v>
      </c>
      <c r="D18" s="105">
        <v>295014.03000000003</v>
      </c>
      <c r="E18" s="109"/>
      <c r="F18" s="54" t="s">
        <v>62</v>
      </c>
    </row>
    <row r="19" spans="1:6" ht="48.75" customHeight="1" x14ac:dyDescent="0.25">
      <c r="A19" s="146">
        <v>44823</v>
      </c>
      <c r="B19" s="174" t="s">
        <v>124</v>
      </c>
      <c r="C19" s="151" t="s">
        <v>32</v>
      </c>
      <c r="D19" s="175">
        <v>43070.62</v>
      </c>
      <c r="E19" s="109"/>
      <c r="F19" s="151" t="s">
        <v>62</v>
      </c>
    </row>
    <row r="20" spans="1:6" ht="35.25" customHeight="1" x14ac:dyDescent="0.25">
      <c r="A20" s="176">
        <v>44824</v>
      </c>
      <c r="B20" s="177" t="s">
        <v>125</v>
      </c>
      <c r="C20" s="54" t="s">
        <v>126</v>
      </c>
      <c r="D20" s="105">
        <v>14339791.75</v>
      </c>
      <c r="E20" s="109"/>
      <c r="F20" s="54" t="s">
        <v>136</v>
      </c>
    </row>
    <row r="21" spans="1:6" ht="32.25" customHeight="1" x14ac:dyDescent="0.25">
      <c r="A21" s="146">
        <v>44824</v>
      </c>
      <c r="B21" s="174" t="s">
        <v>127</v>
      </c>
      <c r="C21" s="151" t="s">
        <v>126</v>
      </c>
      <c r="D21" s="175">
        <v>13847272.1</v>
      </c>
      <c r="E21" s="109"/>
      <c r="F21" s="151" t="s">
        <v>136</v>
      </c>
    </row>
    <row r="22" spans="1:6" ht="27.75" customHeight="1" x14ac:dyDescent="0.25">
      <c r="A22" s="176">
        <v>44824</v>
      </c>
      <c r="B22" s="177" t="s">
        <v>128</v>
      </c>
      <c r="C22" s="54" t="s">
        <v>126</v>
      </c>
      <c r="D22" s="105">
        <v>13862912.810000001</v>
      </c>
      <c r="E22" s="109"/>
      <c r="F22" s="54" t="s">
        <v>136</v>
      </c>
    </row>
    <row r="23" spans="1:6" ht="37.5" customHeight="1" x14ac:dyDescent="0.25">
      <c r="A23" s="146">
        <v>44825</v>
      </c>
      <c r="B23" s="174" t="s">
        <v>129</v>
      </c>
      <c r="C23" s="151" t="s">
        <v>130</v>
      </c>
      <c r="D23" s="109"/>
      <c r="E23" s="175">
        <v>361000</v>
      </c>
      <c r="F23" s="151" t="s">
        <v>137</v>
      </c>
    </row>
    <row r="24" spans="1:6" ht="35.25" customHeight="1" x14ac:dyDescent="0.25">
      <c r="A24" s="176">
        <v>44825</v>
      </c>
      <c r="B24" s="177" t="s">
        <v>131</v>
      </c>
      <c r="C24" s="54" t="s">
        <v>130</v>
      </c>
      <c r="D24" s="109"/>
      <c r="E24" s="105">
        <v>786500</v>
      </c>
      <c r="F24" s="54" t="s">
        <v>138</v>
      </c>
    </row>
    <row r="25" spans="1:6" ht="29.25" customHeight="1" x14ac:dyDescent="0.25">
      <c r="A25" s="176">
        <v>44827</v>
      </c>
      <c r="B25" s="174" t="s">
        <v>60</v>
      </c>
      <c r="C25" s="151" t="s">
        <v>32</v>
      </c>
      <c r="D25" s="105">
        <v>73661.25</v>
      </c>
      <c r="E25" s="109"/>
      <c r="F25" s="151" t="s">
        <v>62</v>
      </c>
    </row>
    <row r="26" spans="1:6" ht="32.25" customHeight="1" x14ac:dyDescent="0.25">
      <c r="A26" s="176">
        <v>44827</v>
      </c>
      <c r="B26" s="177" t="s">
        <v>132</v>
      </c>
      <c r="C26" s="151" t="s">
        <v>130</v>
      </c>
      <c r="D26" s="109"/>
      <c r="E26" s="105">
        <v>1127000</v>
      </c>
      <c r="F26" s="54" t="s">
        <v>139</v>
      </c>
    </row>
    <row r="27" spans="1:6" ht="33" customHeight="1" x14ac:dyDescent="0.25">
      <c r="A27" s="176">
        <v>44830</v>
      </c>
      <c r="B27" s="174" t="s">
        <v>60</v>
      </c>
      <c r="C27" s="151" t="s">
        <v>32</v>
      </c>
      <c r="D27" s="105">
        <v>15782.81</v>
      </c>
      <c r="E27" s="105"/>
      <c r="F27" s="151" t="s">
        <v>62</v>
      </c>
    </row>
    <row r="28" spans="1:6" s="29" customFormat="1" ht="33" customHeight="1" x14ac:dyDescent="0.25">
      <c r="A28" s="176">
        <v>44831</v>
      </c>
      <c r="B28" s="174" t="s">
        <v>63</v>
      </c>
      <c r="C28" s="151" t="s">
        <v>32</v>
      </c>
      <c r="D28" s="105">
        <v>65020.31</v>
      </c>
      <c r="E28" s="178"/>
      <c r="F28" s="151" t="s">
        <v>62</v>
      </c>
    </row>
    <row r="29" spans="1:6" ht="35.25" customHeight="1" x14ac:dyDescent="0.25">
      <c r="A29" s="176">
        <v>44834</v>
      </c>
      <c r="B29" s="177" t="s">
        <v>20</v>
      </c>
      <c r="C29" s="54" t="s">
        <v>133</v>
      </c>
      <c r="D29" s="166"/>
      <c r="E29" s="173">
        <v>175</v>
      </c>
      <c r="F29" s="151" t="s">
        <v>140</v>
      </c>
    </row>
    <row r="30" spans="1:6" ht="33.75" customHeight="1" x14ac:dyDescent="0.3">
      <c r="A30" s="3"/>
      <c r="B30" s="3"/>
      <c r="C30" s="169" t="s">
        <v>141</v>
      </c>
      <c r="D30" s="167">
        <f>SUM(D9:D29)</f>
        <v>44068055.730000004</v>
      </c>
      <c r="E30" s="168">
        <f>SUM(E9:E29)</f>
        <v>2274675</v>
      </c>
      <c r="F30" s="7"/>
    </row>
    <row r="32" spans="1:6" x14ac:dyDescent="0.25">
      <c r="A32" s="29"/>
      <c r="B32" s="29"/>
      <c r="C32" s="29"/>
      <c r="D32" s="29"/>
      <c r="E32" s="29"/>
      <c r="F32" s="29"/>
    </row>
    <row r="33" spans="1:6" ht="15.75" x14ac:dyDescent="0.25">
      <c r="A33" s="97" t="s">
        <v>65</v>
      </c>
      <c r="B33" s="97"/>
      <c r="C33" s="34"/>
      <c r="D33" s="96" t="s">
        <v>66</v>
      </c>
      <c r="E33" s="96"/>
      <c r="F33" s="96" t="s">
        <v>10</v>
      </c>
    </row>
    <row r="34" spans="1:6" ht="15.75" x14ac:dyDescent="0.25">
      <c r="A34" s="108"/>
      <c r="B34" s="108" t="s">
        <v>67</v>
      </c>
      <c r="C34" s="34"/>
      <c r="D34" s="108" t="s">
        <v>68</v>
      </c>
      <c r="E34" s="108"/>
      <c r="F34" s="108" t="s">
        <v>26</v>
      </c>
    </row>
    <row r="35" spans="1:6" ht="15.75" x14ac:dyDescent="0.25">
      <c r="A35" s="108"/>
      <c r="B35" s="108" t="s">
        <v>69</v>
      </c>
      <c r="C35" s="108"/>
      <c r="D35" s="108" t="s">
        <v>70</v>
      </c>
      <c r="E35" s="108"/>
      <c r="F35" s="108" t="s">
        <v>71</v>
      </c>
    </row>
  </sheetData>
  <mergeCells count="7">
    <mergeCell ref="A1:F1"/>
    <mergeCell ref="A2:B7"/>
    <mergeCell ref="C2:E2"/>
    <mergeCell ref="C3:E3"/>
    <mergeCell ref="C4:E4"/>
    <mergeCell ref="C5:E5"/>
    <mergeCell ref="C6:E6"/>
  </mergeCells>
  <pageMargins left="0.25" right="0.25" top="0.75" bottom="0.75" header="0.3" footer="0.3"/>
  <pageSetup paperSize="5" scale="92" fitToHeight="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J267"/>
  <sheetViews>
    <sheetView topLeftCell="A4" zoomScaleSheetLayoutView="100" workbookViewId="0">
      <selection activeCell="C19" sqref="C19"/>
    </sheetView>
  </sheetViews>
  <sheetFormatPr baseColWidth="10" defaultColWidth="11.42578125" defaultRowHeight="15" x14ac:dyDescent="0.25"/>
  <cols>
    <col min="1" max="1" width="26.28515625" customWidth="1"/>
    <col min="2" max="2" width="32.42578125" customWidth="1"/>
    <col min="3" max="3" width="38.140625" customWidth="1"/>
    <col min="4" max="4" width="28.42578125" customWidth="1"/>
    <col min="5" max="5" width="18.28515625" customWidth="1"/>
    <col min="6" max="6" width="47.42578125" customWidth="1"/>
  </cols>
  <sheetData>
    <row r="1" spans="1:10" x14ac:dyDescent="0.25">
      <c r="A1" s="29"/>
      <c r="B1" s="29"/>
      <c r="C1" s="29"/>
      <c r="D1" s="29"/>
      <c r="E1" s="29"/>
      <c r="F1" s="29"/>
      <c r="G1" s="29"/>
      <c r="H1" s="1"/>
      <c r="I1" s="1"/>
      <c r="J1" s="1"/>
    </row>
    <row r="2" spans="1:10" ht="15" customHeight="1" x14ac:dyDescent="0.25">
      <c r="A2" s="29"/>
      <c r="B2" s="29"/>
      <c r="C2" s="29"/>
      <c r="D2" s="29"/>
      <c r="E2" s="29"/>
      <c r="F2" s="29"/>
      <c r="G2" s="29"/>
      <c r="H2" s="1"/>
      <c r="I2" s="1"/>
      <c r="J2" s="1"/>
    </row>
    <row r="3" spans="1:10" ht="15" customHeight="1" x14ac:dyDescent="0.25">
      <c r="A3" s="122"/>
      <c r="B3" s="122"/>
      <c r="C3" s="122"/>
      <c r="D3" s="122"/>
      <c r="E3" s="122"/>
      <c r="F3" s="122"/>
      <c r="G3" s="29"/>
      <c r="H3" s="1"/>
      <c r="I3" s="1"/>
      <c r="J3" s="1"/>
    </row>
    <row r="4" spans="1:10" ht="15" customHeight="1" x14ac:dyDescent="0.25">
      <c r="A4" s="121"/>
      <c r="B4" s="121"/>
      <c r="C4" s="135" t="s">
        <v>42</v>
      </c>
      <c r="D4" s="135"/>
      <c r="E4" s="135"/>
      <c r="F4" s="83"/>
      <c r="G4" s="29"/>
      <c r="H4" s="1"/>
      <c r="I4" s="1"/>
      <c r="J4" s="1"/>
    </row>
    <row r="5" spans="1:10" ht="15" customHeight="1" x14ac:dyDescent="0.25">
      <c r="A5" s="136" t="s">
        <v>48</v>
      </c>
      <c r="B5" s="136"/>
      <c r="C5" s="136"/>
      <c r="D5" s="136"/>
      <c r="E5" s="136"/>
      <c r="F5" s="136"/>
      <c r="G5" s="29"/>
      <c r="H5" s="1"/>
      <c r="I5" s="1"/>
      <c r="J5" s="1"/>
    </row>
    <row r="6" spans="1:10" ht="15" customHeight="1" x14ac:dyDescent="0.25">
      <c r="A6" s="137" t="s">
        <v>49</v>
      </c>
      <c r="B6" s="137"/>
      <c r="C6" s="137"/>
      <c r="D6" s="137"/>
      <c r="E6" s="137"/>
      <c r="F6" s="137"/>
      <c r="G6" s="29"/>
      <c r="H6" s="1"/>
      <c r="I6" s="1"/>
      <c r="J6" s="1"/>
    </row>
    <row r="7" spans="1:10" ht="15" customHeight="1" x14ac:dyDescent="0.25">
      <c r="A7" s="134"/>
      <c r="B7" s="134"/>
      <c r="C7" s="85" t="s">
        <v>50</v>
      </c>
      <c r="D7" s="85"/>
      <c r="E7" s="85"/>
      <c r="F7" s="85"/>
      <c r="G7" s="29"/>
      <c r="H7" s="1"/>
      <c r="I7" s="1"/>
      <c r="J7" s="1"/>
    </row>
    <row r="8" spans="1:10" ht="26.25" customHeight="1" x14ac:dyDescent="0.25">
      <c r="A8" s="132" t="s">
        <v>143</v>
      </c>
      <c r="B8" s="132"/>
      <c r="C8" s="132"/>
      <c r="D8" s="132"/>
      <c r="E8" s="132"/>
      <c r="F8" s="132"/>
      <c r="G8" s="29"/>
      <c r="H8" s="1"/>
      <c r="I8" s="1"/>
      <c r="J8" s="1"/>
    </row>
    <row r="9" spans="1:10" ht="15.75" x14ac:dyDescent="0.25">
      <c r="A9" s="38" t="s">
        <v>3</v>
      </c>
      <c r="B9" s="38" t="s">
        <v>4</v>
      </c>
      <c r="C9" s="38" t="s">
        <v>5</v>
      </c>
      <c r="D9" s="38" t="s">
        <v>18</v>
      </c>
      <c r="E9" s="38" t="s">
        <v>19</v>
      </c>
      <c r="F9" s="38" t="s">
        <v>6</v>
      </c>
      <c r="G9" s="29"/>
      <c r="H9" s="1"/>
      <c r="I9" s="1"/>
      <c r="J9" s="1"/>
    </row>
    <row r="10" spans="1:10" ht="30" customHeight="1" x14ac:dyDescent="0.25">
      <c r="A10" s="72">
        <v>44834</v>
      </c>
      <c r="B10" s="27">
        <v>9990002</v>
      </c>
      <c r="C10" s="27" t="s">
        <v>41</v>
      </c>
      <c r="D10" s="86"/>
      <c r="E10" s="86">
        <v>175</v>
      </c>
      <c r="F10" s="54" t="s">
        <v>43</v>
      </c>
      <c r="G10" s="29"/>
      <c r="H10" s="1"/>
      <c r="I10" s="1"/>
      <c r="J10" s="1"/>
    </row>
    <row r="11" spans="1:10" ht="29.25" customHeight="1" x14ac:dyDescent="0.25">
      <c r="A11" s="72">
        <v>44834</v>
      </c>
      <c r="B11" s="27">
        <v>9990002</v>
      </c>
      <c r="C11" s="27" t="s">
        <v>7</v>
      </c>
      <c r="D11" s="86"/>
      <c r="E11" s="86">
        <v>150</v>
      </c>
      <c r="F11" s="54" t="s">
        <v>44</v>
      </c>
      <c r="G11" s="29"/>
      <c r="H11" s="1"/>
      <c r="I11" s="1"/>
      <c r="J11" s="1"/>
    </row>
    <row r="12" spans="1:10" ht="30.75" customHeight="1" x14ac:dyDescent="0.25">
      <c r="A12" s="3"/>
      <c r="B12" s="87"/>
      <c r="C12" s="7"/>
      <c r="D12" s="170"/>
      <c r="E12" s="101">
        <f>SUM(E10:E11)</f>
        <v>325</v>
      </c>
      <c r="F12" s="3"/>
      <c r="G12" s="29"/>
      <c r="H12" s="1"/>
      <c r="I12" s="1"/>
      <c r="J12" s="1"/>
    </row>
    <row r="13" spans="1:10" s="21" customFormat="1" ht="31.5" customHeight="1" x14ac:dyDescent="0.25">
      <c r="A13" s="29"/>
      <c r="B13" s="88"/>
      <c r="C13" s="29"/>
      <c r="D13" s="89"/>
      <c r="E13" s="89"/>
      <c r="F13" s="29"/>
      <c r="G13" s="29"/>
      <c r="H13" s="1"/>
      <c r="I13" s="1"/>
      <c r="J13" s="1"/>
    </row>
    <row r="14" spans="1:10" ht="34.5" customHeight="1" x14ac:dyDescent="0.25">
      <c r="A14" s="139" t="s">
        <v>45</v>
      </c>
      <c r="B14" s="139"/>
      <c r="C14" s="115" t="s">
        <v>29</v>
      </c>
      <c r="D14" s="115"/>
      <c r="E14" s="115"/>
      <c r="F14" s="90" t="s">
        <v>10</v>
      </c>
      <c r="G14" s="29"/>
      <c r="H14" s="1"/>
      <c r="I14" s="1"/>
      <c r="J14" s="1"/>
    </row>
    <row r="15" spans="1:10" ht="15" customHeight="1" x14ac:dyDescent="0.25">
      <c r="A15" s="92" t="s">
        <v>46</v>
      </c>
      <c r="B15" s="92"/>
      <c r="C15" s="116" t="s">
        <v>30</v>
      </c>
      <c r="D15" s="116"/>
      <c r="E15" s="116"/>
      <c r="F15" s="91" t="s">
        <v>13</v>
      </c>
      <c r="G15" s="29"/>
      <c r="H15" s="1"/>
      <c r="I15" s="1"/>
      <c r="J15" s="1"/>
    </row>
    <row r="16" spans="1:10" x14ac:dyDescent="0.25">
      <c r="A16" s="92" t="s">
        <v>47</v>
      </c>
      <c r="B16" s="92"/>
      <c r="C16" s="116" t="s">
        <v>31</v>
      </c>
      <c r="D16" s="116"/>
      <c r="E16" s="116"/>
      <c r="F16" s="91" t="s">
        <v>16</v>
      </c>
      <c r="G16" s="29"/>
      <c r="H16" s="1"/>
      <c r="I16" s="1"/>
      <c r="J16" s="1"/>
    </row>
    <row r="17" spans="1:10" ht="15.75" x14ac:dyDescent="0.25">
      <c r="A17" s="56"/>
      <c r="B17" s="57"/>
      <c r="C17" s="58"/>
      <c r="D17" s="59"/>
      <c r="E17" s="60"/>
      <c r="F17" s="57"/>
      <c r="G17" s="29"/>
      <c r="H17" s="1"/>
      <c r="I17" s="1"/>
      <c r="J17" s="1"/>
    </row>
    <row r="18" spans="1:10" ht="15.75" x14ac:dyDescent="0.25">
      <c r="A18" s="56"/>
      <c r="B18" s="57"/>
      <c r="C18" s="58"/>
      <c r="D18" s="61"/>
      <c r="E18" s="60"/>
      <c r="F18" s="57"/>
      <c r="G18" s="29"/>
      <c r="H18" s="1"/>
      <c r="I18" s="1"/>
      <c r="J18" s="1"/>
    </row>
    <row r="19" spans="1:10" x14ac:dyDescent="0.25">
      <c r="A19" s="1"/>
      <c r="B19" s="24"/>
      <c r="C19" s="29"/>
      <c r="D19" s="29"/>
      <c r="E19" s="29"/>
      <c r="F19" s="29"/>
      <c r="G19" s="29"/>
      <c r="H19" s="1"/>
      <c r="I19" s="1"/>
      <c r="J19" s="1"/>
    </row>
    <row r="20" spans="1:10" x14ac:dyDescent="0.25">
      <c r="A20" s="1"/>
      <c r="B20" s="24"/>
      <c r="C20" s="29"/>
      <c r="D20" s="29"/>
      <c r="E20" s="29"/>
      <c r="F20" s="29"/>
      <c r="G20" s="29"/>
      <c r="H20" s="1"/>
      <c r="I20" s="1"/>
      <c r="J20" s="1"/>
    </row>
    <row r="21" spans="1:10" ht="15.75" x14ac:dyDescent="0.25">
      <c r="A21" s="119"/>
      <c r="B21" s="119"/>
      <c r="C21" s="35"/>
      <c r="D21" s="117"/>
      <c r="E21" s="117"/>
      <c r="F21" s="119"/>
      <c r="G21" s="119"/>
      <c r="H21" s="1"/>
      <c r="I21" s="1"/>
      <c r="J21" s="1"/>
    </row>
    <row r="22" spans="1:10" ht="17.25" customHeight="1" x14ac:dyDescent="0.25">
      <c r="A22" s="25"/>
      <c r="B22" s="37"/>
      <c r="C22" s="36"/>
      <c r="D22" s="138"/>
      <c r="E22" s="138"/>
      <c r="F22" s="138"/>
      <c r="G22" s="138"/>
      <c r="H22" s="1"/>
      <c r="I22" s="1"/>
      <c r="J22" s="1"/>
    </row>
    <row r="23" spans="1:10" ht="15.75" x14ac:dyDescent="0.25">
      <c r="A23" s="30"/>
      <c r="B23" s="37"/>
      <c r="C23" s="62"/>
      <c r="D23" s="138"/>
      <c r="E23" s="138"/>
      <c r="F23" s="138"/>
      <c r="G23" s="138"/>
      <c r="H23" s="1"/>
      <c r="I23" s="1"/>
      <c r="J23" s="1"/>
    </row>
    <row r="24" spans="1:10" ht="15.75" x14ac:dyDescent="0.25">
      <c r="A24" s="30"/>
      <c r="B24" s="31"/>
      <c r="C24" s="25"/>
      <c r="D24" s="32"/>
      <c r="E24" s="32"/>
      <c r="F24" s="25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33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21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s="21" customForma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s="21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s="21" customForma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162" s="21" customFormat="1" x14ac:dyDescent="0.25"/>
    <row r="163" s="21" customFormat="1" x14ac:dyDescent="0.25"/>
    <row r="180" s="21" customFormat="1" x14ac:dyDescent="0.25"/>
    <row r="181" s="21" customFormat="1" x14ac:dyDescent="0.25"/>
    <row r="182" s="21" customFormat="1" x14ac:dyDescent="0.25"/>
    <row r="183" s="21" customFormat="1" x14ac:dyDescent="0.25"/>
    <row r="184" s="21" customFormat="1" x14ac:dyDescent="0.25"/>
    <row r="190" s="21" customFormat="1" x14ac:dyDescent="0.25"/>
    <row r="191" s="21" customFormat="1" x14ac:dyDescent="0.25"/>
    <row r="192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215" s="21" customFormat="1" x14ac:dyDescent="0.25"/>
    <row r="216" s="21" customFormat="1" x14ac:dyDescent="0.25"/>
    <row r="229" s="21" customFormat="1" x14ac:dyDescent="0.25"/>
    <row r="234" s="21" customFormat="1" x14ac:dyDescent="0.25"/>
    <row r="237" ht="33.75" customHeight="1" x14ac:dyDescent="0.25"/>
    <row r="238" ht="42.75" customHeight="1" x14ac:dyDescent="0.25"/>
    <row r="253" s="21" customFormat="1" x14ac:dyDescent="0.25"/>
    <row r="262" spans="1:6" x14ac:dyDescent="0.25">
      <c r="A262" s="22"/>
      <c r="B262" s="22"/>
      <c r="C262" s="22"/>
      <c r="D262" s="23"/>
      <c r="E262" s="22"/>
      <c r="F262" s="22"/>
    </row>
    <row r="263" spans="1:6" x14ac:dyDescent="0.25">
      <c r="D263" s="11"/>
    </row>
    <row r="264" spans="1:6" x14ac:dyDescent="0.25">
      <c r="D264" s="11"/>
    </row>
    <row r="265" spans="1:6" x14ac:dyDescent="0.25">
      <c r="D265" s="11"/>
    </row>
    <row r="266" spans="1:6" x14ac:dyDescent="0.25">
      <c r="D266" s="11"/>
    </row>
    <row r="267" spans="1:6" x14ac:dyDescent="0.25">
      <c r="D267" s="11"/>
    </row>
  </sheetData>
  <mergeCells count="18">
    <mergeCell ref="A8:F8"/>
    <mergeCell ref="A14:B14"/>
    <mergeCell ref="C14:E14"/>
    <mergeCell ref="C15:E15"/>
    <mergeCell ref="C16:E16"/>
    <mergeCell ref="D23:E23"/>
    <mergeCell ref="F23:G23"/>
    <mergeCell ref="A21:B21"/>
    <mergeCell ref="D21:E21"/>
    <mergeCell ref="F21:G21"/>
    <mergeCell ref="D22:E22"/>
    <mergeCell ref="F22:G22"/>
    <mergeCell ref="A7:B7"/>
    <mergeCell ref="A3:F3"/>
    <mergeCell ref="A4:B4"/>
    <mergeCell ref="C4:E4"/>
    <mergeCell ref="A5:F5"/>
    <mergeCell ref="A6:F6"/>
  </mergeCells>
  <pageMargins left="0.7" right="0.7" top="0.75" bottom="0.75" header="0.3" footer="0.3"/>
  <pageSetup paperSize="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 RECEPTORA</vt:lpstr>
      <vt:lpstr>EMITIR</vt:lpstr>
      <vt:lpstr>NOMINA</vt:lpstr>
      <vt:lpstr>REST.BILLINI</vt:lpstr>
      <vt:lpstr>OPERATIVA DE LOS RECURSOS DIREC</vt:lpstr>
      <vt:lpstr>CUENTA ESPECIAL</vt:lpstr>
      <vt:lpstr>'CUENTA ESPECIAL'!Área_de_impresión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YOCASTA JAQUEZ</dc:creator>
  <cp:lastModifiedBy>arbatista</cp:lastModifiedBy>
  <cp:lastPrinted>2022-02-07T13:11:07Z</cp:lastPrinted>
  <dcterms:created xsi:type="dcterms:W3CDTF">2021-02-08T14:47:03Z</dcterms:created>
  <dcterms:modified xsi:type="dcterms:W3CDTF">2022-10-06T15:39:45Z</dcterms:modified>
</cp:coreProperties>
</file>