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eynoso\Desktop\Portal Mayo 2022\"/>
    </mc:Choice>
  </mc:AlternateContent>
  <xr:revisionPtr revIDLastSave="0" documentId="13_ncr:1_{819CA89B-DDA0-4D38-8CEE-FF2891C2F6F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</sheets>
  <definedNames>
    <definedName name="_xlnm.Print_Area" localSheetId="5">'CUENTA ESPECIAL'!$A$1:$D$146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6" l="1"/>
  <c r="D24" i="6"/>
  <c r="E38" i="4" l="1"/>
  <c r="D38" i="4"/>
  <c r="E17" i="12" l="1"/>
  <c r="D17" i="12"/>
  <c r="E24" i="2" l="1"/>
  <c r="D24" i="2"/>
  <c r="D10" i="7" l="1"/>
</calcChain>
</file>

<file path=xl/sharedStrings.xml><?xml version="1.0" encoding="utf-8"?>
<sst xmlns="http://schemas.openxmlformats.org/spreadsheetml/2006/main" count="298" uniqueCount="172">
  <si>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</si>
  <si>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</si>
  <si>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</si>
  <si>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</si>
  <si>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</si>
  <si>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</si>
  <si>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</si>
  <si>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TRANSFERENCIA</t>
  </si>
  <si>
    <t>CARGOS BANCARIOS</t>
  </si>
  <si>
    <t>SCARLETTE VICTORIA PEÑA NAVARRO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</si>
  <si>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</si>
  <si>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</si>
  <si>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</si>
  <si>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</si>
  <si>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</si>
  <si>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</si>
  <si>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</si>
  <si>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</si>
  <si>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>EGRESOS</t>
  </si>
  <si>
    <t>INGRESOS</t>
  </si>
  <si>
    <t>CK PAGADO EN CAJA</t>
  </si>
  <si>
    <t>PAGO DE CHEQUES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</si>
  <si>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</si>
  <si>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</si>
  <si>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</si>
  <si>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</si>
  <si>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</si>
  <si>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</si>
  <si>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               Gizel Rivera Soto</t>
  </si>
  <si>
    <t xml:space="preserve">       Preparado: </t>
  </si>
  <si>
    <t xml:space="preserve"> Revisado: </t>
  </si>
  <si>
    <t xml:space="preserve"> Autorizado: </t>
  </si>
  <si>
    <t xml:space="preserve">        Encargada Tesoreria </t>
  </si>
  <si>
    <t xml:space="preserve"> Encargada  Contabilidad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</si>
  <si>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</si>
  <si>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</si>
  <si>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</si>
  <si>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</si>
  <si>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</si>
  <si>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</si>
  <si>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 xml:space="preserve">SUB ADMINISTRADOR  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</si>
  <si>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</si>
  <si>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</si>
  <si>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</si>
  <si>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Arianny C. Batista de Duran</t>
  </si>
  <si>
    <t xml:space="preserve">   Encargada Tesoreria</t>
  </si>
  <si>
    <t xml:space="preserve">COMISIÓN COBRAA POR EL BCO.  </t>
  </si>
  <si>
    <t>BANCO DE  RESERVAS CUENTA OPERATIVA  No. 010-241187-5</t>
  </si>
  <si>
    <t>4524000000003</t>
  </si>
  <si>
    <t>4524000000175</t>
  </si>
  <si>
    <t xml:space="preserve">PAGOS CARDNET  </t>
  </si>
  <si>
    <t>4524000000172</t>
  </si>
  <si>
    <t>4524000000182</t>
  </si>
  <si>
    <t>TRANSFERENCIA DE CUENTAS PROPIAS</t>
  </si>
  <si>
    <t>TOTAL:</t>
  </si>
  <si>
    <t xml:space="preserve">                              TOTAL:</t>
  </si>
  <si>
    <t>NOMINA TRASNFERENCIA</t>
  </si>
  <si>
    <t>4524000000011</t>
  </si>
  <si>
    <t>COMISION</t>
  </si>
  <si>
    <t>COMISION MANEJO DE CUENTA</t>
  </si>
  <si>
    <t xml:space="preserve">       Arianny C.Batista de Durán</t>
  </si>
  <si>
    <t>BANCO DE RESERVAS CUENTA ESPECIAL No 010-500009-4</t>
  </si>
  <si>
    <t>CORRESPONDIENTE AL 01/05/2022 AL 31/05/2022</t>
  </si>
  <si>
    <t xml:space="preserve">                       Preparado:</t>
  </si>
  <si>
    <t xml:space="preserve">                Encargada Tesorería</t>
  </si>
  <si>
    <t xml:space="preserve">             Arianny C.Batista de Durán</t>
  </si>
  <si>
    <t xml:space="preserve">                                                                                                                                   MINISTERIO DE HACIENDA              </t>
  </si>
  <si>
    <t xml:space="preserve">                     </t>
  </si>
  <si>
    <t xml:space="preserve">                                                         BANCO DE RESERVAS CUENTA EMITIR NO. 010-241449-1</t>
  </si>
  <si>
    <t>PERLA NICOLLE COLLADO CHESTARO</t>
  </si>
  <si>
    <t xml:space="preserve">PAGO DE BENEFICIOS LABORALES CORRESP. A VACACIONES NO DISFRUTADAS DE LA COLABORADORA RENUNCIANTE DE ACUERDO CON LA LEY 41-08 </t>
  </si>
  <si>
    <t>JUAN FRANCISCO HERRA GUZMAN</t>
  </si>
  <si>
    <t>PAGO FACTURAS POR SERVICIOS DE NOTARIZACION DE CONVENIOS INST. ORIGINALES DE TRASPA. DE MOTOCICLETAS Y CONTRATOS DE COMERCIALIZ PARA EL SORTEO EXTRAORDINARIO DE NAVIDAD</t>
  </si>
  <si>
    <t>ROSABEL CASTILLO RIJO</t>
  </si>
  <si>
    <t>REPOSICION DE FONDO DE CAJA CHICA PERTENECIENTE A LA DIRECCION ADMINISTRATIVA CON RECIBOS DEFINITIVOS</t>
  </si>
  <si>
    <t>MABEL MADERA HEREDIA</t>
  </si>
  <si>
    <t>JORDY MANUEL RODRIGUEZ MEDINA</t>
  </si>
  <si>
    <t>PAGO DE BENEFICIOS LABORALES CORRESP. A INDEMNIZACION  DEL COLABORADOR DESVINCULADO  DE ACUERDO CON LA LEY 41-08 DE FUNCION PUBLICA</t>
  </si>
  <si>
    <t>NOLBERTO DURAN LEONARDO</t>
  </si>
  <si>
    <t>PAGO DE BENEFICIOS LABORALES CORRESP. A VACACIONES NO DISFRUTADAS  DEL COLABORADOR DESVINCULADO  DE ACUERDO CON LA LEY 41-08 DE FUNCION PUBLICA</t>
  </si>
  <si>
    <t>ANA ALTAGRACIA VILLAVIZAR CASTILLO</t>
  </si>
  <si>
    <t xml:space="preserve">PAGO DE BENEFICIOS LABORALES CORRESP. A VACACIONES NO DISFRUTADAS DE LA COLABORADORA DESVINCULADA DE ACUERDO CON LA LEY 41-08 </t>
  </si>
  <si>
    <t>PAGO A SEGURO NACIONAL DE SALUD</t>
  </si>
  <si>
    <t>TRANSFERENCIA PAGO DGII Y NETBANKING</t>
  </si>
  <si>
    <t>REPOSICION DE FONDO PARA PAGOS DE NOTARIOS QUE ASISTEN A LOS SORTEOS DIARIOS DE LA INST.(TARDE, NOCHE), CORRESP. AL PERIODO DEL 20/04/2022 AL 09/05/2022</t>
  </si>
  <si>
    <t>FRANCISCO MENDEZ</t>
  </si>
  <si>
    <t>PAGO DE BENEFICIOS LABORALES DEL EMPLEADO EXCLUIDO DE NOMINA POR MOTIVO DE PENSION DEFINITIVA(DECRETO NO.486/19) A SOLICITUD DE LA DIRECCION DE JUBILACIONES Y PENSIONES.</t>
  </si>
  <si>
    <t>ANYELA MARIA DE LOS SANTOS SANTANA</t>
  </si>
  <si>
    <t>REPOSICION DE FONDO DE CAJA CHICA DEL PLAN SOCIAL DEL BILLETERO CON RECIBOS DE DESEMBOLSO DEFINITIVOS DEL NO. 00159 AL 00171</t>
  </si>
  <si>
    <t>JACQUELINE DESIS SANTANA</t>
  </si>
  <si>
    <t xml:space="preserve">  ESTADO DE INGRESOS Y EGRESOS</t>
  </si>
  <si>
    <t xml:space="preserve"> ADMINISTRACION LOTERIA NACIONAL</t>
  </si>
  <si>
    <t xml:space="preserve">                                                                              MINISTERIO DE HACIENDA                 </t>
  </si>
  <si>
    <t xml:space="preserve">                                                                                                                                 CORRESPONDIENTE AL 01/05/2022 AL 31/05/2022</t>
  </si>
  <si>
    <t>BENEFICIARIOS:</t>
  </si>
  <si>
    <t>4524000000001</t>
  </si>
  <si>
    <t>4524000000002</t>
  </si>
  <si>
    <t>4524000000004</t>
  </si>
  <si>
    <t>DEPOSITO</t>
  </si>
  <si>
    <t>4524000000012</t>
  </si>
  <si>
    <t xml:space="preserve">    CORRESPONDIENTE AL 01/05/2022 AL 31/05/2022</t>
  </si>
  <si>
    <t>220504005500010386</t>
  </si>
  <si>
    <t>DEP.LIGA LAS RANAS TEAMS</t>
  </si>
  <si>
    <t xml:space="preserve">ASOBANCAN MES NOV 21 ANGEL LUIS ABREU </t>
  </si>
  <si>
    <t>220504005500050396</t>
  </si>
  <si>
    <t>DEP. ASOBANCAN MES NOV 21</t>
  </si>
  <si>
    <t>220504005500050408</t>
  </si>
  <si>
    <t>DEP.LAS FRUTAS/ MARZO/2022</t>
  </si>
  <si>
    <t xml:space="preserve">ASOPRODES MES ABRIL 22 ANGEL LUIS ABREU </t>
  </si>
  <si>
    <t>220504005500050405</t>
  </si>
  <si>
    <t>DEP. ESTRELLA DE PAULA/ MARZO</t>
  </si>
  <si>
    <t xml:space="preserve">ASORRODES MES MARZO 22  </t>
  </si>
  <si>
    <t>220504005500050402</t>
  </si>
  <si>
    <t>DEP. LOCAL CAFETERIA /MARZO</t>
  </si>
  <si>
    <t>CAJA GENERAL 29/04/22 . .</t>
  </si>
  <si>
    <t>220504005500050399</t>
  </si>
  <si>
    <t>DEP. ASOPRODES /ABRIL/ 2022</t>
  </si>
  <si>
    <t xml:space="preserve">ESTRELLA DE PAULA/MARZO/22 ANGEL LUIS ABREU </t>
  </si>
  <si>
    <t>DEP.ASOBANCAN  /NOV./2021</t>
  </si>
  <si>
    <t xml:space="preserve">LAS FRUTAS MES MARZO 2022 ANGEL LUIS ABREU </t>
  </si>
  <si>
    <t>220504005500050393</t>
  </si>
  <si>
    <t>DEP. ASORRODES/MARZO 22</t>
  </si>
  <si>
    <t>LIGA LAS RANAS TEAMS/ENERO ANGEL LUIS F</t>
  </si>
  <si>
    <t>220504005500050390</t>
  </si>
  <si>
    <t>DEP. ASO13ANCAS DIC 21 ANGEL</t>
  </si>
  <si>
    <t xml:space="preserve">LOCAL CAFETERIA /MARZO 22 ANGEL LUIS ABREU </t>
  </si>
  <si>
    <t>220504005500050386</t>
  </si>
  <si>
    <t>DEP. PIRATAS/LOS MINAS/ENE./22</t>
  </si>
  <si>
    <t xml:space="preserve">PIRATAS DE LOS MINAS/ENE,/22 ANGEK LUIS ABREU </t>
  </si>
  <si>
    <t>4524000000184</t>
  </si>
  <si>
    <t>4524000000173</t>
  </si>
  <si>
    <t>26675319622</t>
  </si>
  <si>
    <t>TRANSF. PROPIA TUBANCOEM</t>
  </si>
  <si>
    <t>TRANSF.PROPIA EM.FONDOS/OFIC300 DF1</t>
  </si>
  <si>
    <t>4524000030247</t>
  </si>
  <si>
    <t>TRANSF. SISALRIL SUBSIDIO MATER.</t>
  </si>
  <si>
    <t>PGOS.SISALRIL SUBSIDIO MATERNI SUPERINTEND.</t>
  </si>
  <si>
    <t>4524000000185</t>
  </si>
  <si>
    <t>4524000000179</t>
  </si>
  <si>
    <t>4524000000189</t>
  </si>
  <si>
    <t>4524000000187</t>
  </si>
  <si>
    <t>220531001540050000</t>
  </si>
  <si>
    <t>DEPOSITO- SUB ADMINISTRADOR</t>
  </si>
  <si>
    <t xml:space="preserve">                Arianny C.Batista de Durán</t>
  </si>
  <si>
    <t xml:space="preserve">                           BANCO DE RESERVAS CUENTA ESPECIAL RECEPTORA NO.011-002340-4</t>
  </si>
  <si>
    <t xml:space="preserve">                        Arianny C.Batista de Duran</t>
  </si>
  <si>
    <t xml:space="preserve">                                     Gizel Rivera Soto</t>
  </si>
  <si>
    <t xml:space="preserve">                                             Revisado</t>
  </si>
  <si>
    <t xml:space="preserve">                                              Encargada de Contabilidad</t>
  </si>
  <si>
    <t>BANCO DE RESERVAS CUENTA NOMINA NO. 010-500174-0</t>
  </si>
  <si>
    <t xml:space="preserve">                                                       CORRESPONDIENTE AL 01/05/2022 AL 31/05/2022</t>
  </si>
  <si>
    <t>246689</t>
  </si>
  <si>
    <t>246691</t>
  </si>
  <si>
    <t>246690</t>
  </si>
  <si>
    <t>246685</t>
  </si>
  <si>
    <t>26572187289</t>
  </si>
  <si>
    <t>PAGO TSS TUBANCO DOP</t>
  </si>
  <si>
    <t>PAGO TSS TUBANCO DO:145 0420222156796995</t>
  </si>
  <si>
    <t>246664</t>
  </si>
  <si>
    <t>246672</t>
  </si>
  <si>
    <t>26641237738</t>
  </si>
  <si>
    <t>TRANSF. A INSTITUTO DE AUXILIO Y VI</t>
  </si>
  <si>
    <t xml:space="preserve">  INAVIDES CMONTOMAX MARZO/2022</t>
  </si>
  <si>
    <t>246442</t>
  </si>
  <si>
    <t>246686</t>
  </si>
  <si>
    <t>26744808304</t>
  </si>
  <si>
    <t>TRANSF.A COLECTOR CONTRIB. A</t>
  </si>
  <si>
    <t xml:space="preserve">  TSSDIFEEXISTENTE ENTRE LIBRAM</t>
  </si>
  <si>
    <t>246694</t>
  </si>
  <si>
    <t>246695</t>
  </si>
  <si>
    <t xml:space="preserve">    Preparado:</t>
  </si>
  <si>
    <t xml:space="preserve">                                     Arianny C.Batista de Durán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</si>
</sst>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  <numFmt numFmtId="165" formatCode="_([$$-1C0A]* #,##0.00_);_([$$-1C0A]* \(#,##0.00\);_([$$-1C0A]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0" xfId="0"/>
    <xf numFmtId="0" fontId="26" fillId="0" borderId="0" xfId="0" applyFont="1"/>
    <xf numFmtId="43" fontId="26" fillId="0" borderId="0" xfId="1" applyFont="1"/>
    <xf numFmtId="0" fontId="5" fillId="0" borderId="0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44" fontId="28" fillId="0" borderId="1" xfId="0" applyNumberFormat="1" applyFont="1" applyBorder="1" applyAlignment="1">
      <alignment horizontal="right"/>
    </xf>
    <xf numFmtId="44" fontId="25" fillId="0" borderId="1" xfId="44" applyFont="1" applyBorder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wrapText="1"/>
    </xf>
    <xf numFmtId="44" fontId="1" fillId="0" borderId="1" xfId="0" applyNumberFormat="1" applyFont="1" applyBorder="1"/>
    <xf numFmtId="44" fontId="30" fillId="2" borderId="1" xfId="44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27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4" fontId="3" fillId="0" borderId="0" xfId="0" applyNumberFormat="1" applyFont="1"/>
    <xf numFmtId="0" fontId="28" fillId="2" borderId="1" xfId="2" applyFont="1" applyFill="1" applyBorder="1" applyAlignment="1">
      <alignment horizontal="center"/>
    </xf>
    <xf numFmtId="44" fontId="28" fillId="2" borderId="1" xfId="2" applyNumberFormat="1" applyFont="1" applyFill="1" applyBorder="1" applyAlignment="1">
      <alignment horizontal="right"/>
    </xf>
    <xf numFmtId="14" fontId="28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/>
    <xf numFmtId="44" fontId="6" fillId="0" borderId="0" xfId="0" applyNumberFormat="1" applyFont="1" applyBorder="1" applyAlignment="1"/>
    <xf numFmtId="0" fontId="3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44" fontId="2" fillId="25" borderId="1" xfId="0" applyNumberFormat="1" applyFont="1" applyFill="1" applyBorder="1"/>
    <xf numFmtId="0" fontId="32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44" fontId="29" fillId="25" borderId="1" xfId="0" applyNumberFormat="1" applyFont="1" applyFill="1" applyBorder="1"/>
    <xf numFmtId="44" fontId="3" fillId="25" borderId="1" xfId="0" applyNumberFormat="1" applyFont="1" applyFill="1" applyBorder="1"/>
    <xf numFmtId="49" fontId="0" fillId="0" borderId="21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0" xfId="0" applyFont="1" applyBorder="1"/>
    <xf numFmtId="43" fontId="5" fillId="0" borderId="0" xfId="1" applyFont="1" applyBorder="1"/>
    <xf numFmtId="0" fontId="2" fillId="0" borderId="0" xfId="0" applyFont="1" applyBorder="1" applyAlignment="1">
      <alignment horizontal="center" wrapText="1"/>
    </xf>
    <xf numFmtId="44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4" fontId="25" fillId="0" borderId="0" xfId="0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43" fontId="3" fillId="0" borderId="1" xfId="1" applyFont="1" applyBorder="1" applyAlignment="1">
      <alignment horizontal="center" wrapText="1"/>
    </xf>
    <xf numFmtId="0" fontId="6" fillId="0" borderId="1" xfId="0" applyFont="1" applyBorder="1"/>
    <xf numFmtId="44" fontId="3" fillId="25" borderId="1" xfId="44" applyFont="1" applyFill="1" applyBorder="1"/>
    <xf numFmtId="44" fontId="1" fillId="0" borderId="1" xfId="44" applyFont="1" applyBorder="1"/>
    <xf numFmtId="0" fontId="0" fillId="0" borderId="0" xfId="0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44" fontId="25" fillId="0" borderId="1" xfId="44" applyFont="1" applyBorder="1" applyAlignment="1">
      <alignment horizontal="center"/>
    </xf>
    <xf numFmtId="44" fontId="28" fillId="0" borderId="1" xfId="44" applyFont="1" applyBorder="1"/>
    <xf numFmtId="165" fontId="28" fillId="0" borderId="1" xfId="44" applyNumberFormat="1" applyFont="1" applyBorder="1"/>
    <xf numFmtId="0" fontId="28" fillId="2" borderId="1" xfId="0" applyFont="1" applyFill="1" applyBorder="1" applyAlignment="1">
      <alignment horizontal="center"/>
    </xf>
    <xf numFmtId="165" fontId="28" fillId="2" borderId="1" xfId="0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14" fontId="28" fillId="2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44" fontId="25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4" fontId="33" fillId="2" borderId="1" xfId="0" applyNumberFormat="1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wrapText="1"/>
    </xf>
    <xf numFmtId="0" fontId="25" fillId="0" borderId="0" xfId="0" applyFont="1" applyBorder="1"/>
    <xf numFmtId="0" fontId="25" fillId="0" borderId="0" xfId="0" applyFont="1"/>
    <xf numFmtId="43" fontId="0" fillId="0" borderId="0" xfId="1" applyFont="1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4" fontId="3" fillId="25" borderId="1" xfId="44" applyFont="1" applyFill="1" applyBorder="1" applyAlignment="1">
      <alignment wrapText="1"/>
    </xf>
    <xf numFmtId="44" fontId="25" fillId="0" borderId="0" xfId="0" applyNumberFormat="1" applyFont="1" applyBorder="1" applyAlignment="1">
      <alignment wrapText="1"/>
    </xf>
    <xf numFmtId="44" fontId="2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44" fontId="1" fillId="0" borderId="0" xfId="0" applyNumberFormat="1" applyFont="1" applyBorder="1" applyAlignment="1">
      <alignment horizontal="center" wrapText="1"/>
    </xf>
    <xf numFmtId="14" fontId="25" fillId="0" borderId="1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wrapText="1"/>
    </xf>
    <xf numFmtId="44" fontId="25" fillId="0" borderId="1" xfId="44" applyFont="1" applyBorder="1" applyAlignment="1">
      <alignment wrapText="1"/>
    </xf>
    <xf numFmtId="2" fontId="25" fillId="0" borderId="1" xfId="0" applyNumberFormat="1" applyFont="1" applyBorder="1" applyAlignment="1">
      <alignment wrapText="1"/>
    </xf>
    <xf numFmtId="44" fontId="25" fillId="0" borderId="1" xfId="44" applyFont="1" applyBorder="1" applyAlignment="1">
      <alignment horizontal="center" wrapText="1"/>
    </xf>
    <xf numFmtId="43" fontId="25" fillId="0" borderId="1" xfId="1" applyFont="1" applyBorder="1" applyAlignment="1">
      <alignment wrapText="1"/>
    </xf>
    <xf numFmtId="44" fontId="3" fillId="0" borderId="1" xfId="44" applyFont="1" applyBorder="1" applyAlignment="1">
      <alignment wrapText="1"/>
    </xf>
    <xf numFmtId="164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5" fillId="0" borderId="1" xfId="0" applyFont="1" applyBorder="1"/>
    <xf numFmtId="44" fontId="29" fillId="2" borderId="1" xfId="44" applyFont="1" applyFill="1" applyBorder="1" applyAlignment="1">
      <alignment horizontal="right"/>
    </xf>
    <xf numFmtId="0" fontId="28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164" fontId="28" fillId="2" borderId="1" xfId="0" applyNumberFormat="1" applyFont="1" applyFill="1" applyBorder="1" applyAlignment="1">
      <alignment horizontal="center"/>
    </xf>
    <xf numFmtId="44" fontId="28" fillId="2" borderId="1" xfId="0" applyNumberFormat="1" applyFont="1" applyFill="1" applyBorder="1" applyAlignment="1">
      <alignment horizontal="right"/>
    </xf>
    <xf numFmtId="44" fontId="28" fillId="2" borderId="1" xfId="1" applyNumberFormat="1" applyFont="1" applyFill="1" applyBorder="1" applyAlignment="1">
      <alignment horizontal="right"/>
    </xf>
    <xf numFmtId="0" fontId="34" fillId="0" borderId="1" xfId="0" applyFont="1" applyBorder="1"/>
    <xf numFmtId="164" fontId="28" fillId="0" borderId="1" xfId="2" applyNumberFormat="1" applyFont="1" applyBorder="1" applyAlignment="1">
      <alignment horizontal="center"/>
    </xf>
    <xf numFmtId="0" fontId="28" fillId="0" borderId="1" xfId="2" applyFont="1" applyBorder="1" applyAlignment="1">
      <alignment horizontal="center"/>
    </xf>
    <xf numFmtId="44" fontId="28" fillId="0" borderId="1" xfId="2" applyNumberFormat="1" applyFont="1" applyBorder="1" applyAlignment="1">
      <alignment horizontal="right"/>
    </xf>
    <xf numFmtId="164" fontId="28" fillId="2" borderId="1" xfId="2" applyNumberFormat="1" applyFont="1" applyFill="1" applyBorder="1" applyAlignment="1">
      <alignment horizontal="center"/>
    </xf>
    <xf numFmtId="0" fontId="28" fillId="2" borderId="1" xfId="2" applyNumberFormat="1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center"/>
    </xf>
    <xf numFmtId="44" fontId="29" fillId="2" borderId="1" xfId="0" applyNumberFormat="1" applyFont="1" applyFill="1" applyBorder="1" applyAlignment="1">
      <alignment horizontal="right"/>
    </xf>
    <xf numFmtId="165" fontId="29" fillId="25" borderId="1" xfId="0" applyNumberFormat="1" applyFont="1" applyFill="1" applyBorder="1" applyAlignment="1">
      <alignment horizontal="right"/>
    </xf>
    <xf numFmtId="44" fontId="3" fillId="25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44" fontId="1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8" fillId="2" borderId="1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/>
    </xf>
    <xf numFmtId="0" fontId="34" fillId="0" borderId="0" xfId="0" applyFont="1"/>
    <xf numFmtId="14" fontId="28" fillId="26" borderId="22" xfId="0" applyNumberFormat="1" applyFont="1" applyFill="1" applyBorder="1" applyAlignment="1">
      <alignment horizontal="center"/>
    </xf>
    <xf numFmtId="0" fontId="28" fillId="2" borderId="22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44" fontId="29" fillId="2" borderId="22" xfId="0" applyNumberFormat="1" applyFont="1" applyFill="1" applyBorder="1"/>
    <xf numFmtId="0" fontId="28" fillId="2" borderId="22" xfId="2" applyNumberFormat="1" applyFont="1" applyFill="1" applyBorder="1" applyAlignment="1">
      <alignment horizontal="center"/>
    </xf>
    <xf numFmtId="0" fontId="28" fillId="2" borderId="1" xfId="0" applyFont="1" applyFill="1" applyBorder="1" applyAlignment="1"/>
    <xf numFmtId="44" fontId="28" fillId="2" borderId="1" xfId="0" applyNumberFormat="1" applyFont="1" applyFill="1" applyBorder="1" applyAlignment="1">
      <alignment horizontal="left"/>
    </xf>
    <xf numFmtId="44" fontId="28" fillId="2" borderId="1" xfId="2" applyNumberFormat="1" applyFont="1" applyFill="1" applyBorder="1" applyAlignment="1">
      <alignment horizontal="left"/>
    </xf>
    <xf numFmtId="44" fontId="29" fillId="2" borderId="1" xfId="0" applyNumberFormat="1" applyFont="1" applyFill="1" applyBorder="1" applyAlignment="1">
      <alignment horizontal="left"/>
    </xf>
    <xf numFmtId="44" fontId="29" fillId="2" borderId="22" xfId="0" applyNumberFormat="1" applyFont="1" applyFill="1" applyBorder="1" applyAlignment="1">
      <alignment horizontal="left"/>
    </xf>
    <xf numFmtId="44" fontId="2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44" fontId="25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wrapText="1"/>
    </xf>
    <xf numFmtId="0" fontId="25" fillId="0" borderId="19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5" fillId="0" borderId="19" xfId="0" applyFont="1" applyBorder="1" applyAlignment="1">
      <alignment horizontal="center" wrapText="1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20" xfId="0" applyFont="1" applyBorder="1" applyAlignment="1">
      <alignment horizontal="center" wrapText="1"/>
    </xf>
    <xf numFmtId="44" fontId="25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/>
    </xf>
  </cellXfs>
  <cellStyles count="4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Comma" xfId="1" builtinId="3"/>
    <cellStyle name="Currency" xfId="44" builtinId="4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Neutral 2" xfId="38" xr:uid="{00000000-0005-0000-0000-000025000000}"/>
    <cellStyle name="Normal" xfId="0" builtinId="0"/>
    <cellStyle name="Normal 2" xfId="2" xr:uid="{00000000-0005-0000-0000-000027000000}"/>
    <cellStyle name="Note" xfId="39" xr:uid="{00000000-0005-0000-0000-000028000000}"/>
    <cellStyle name="Output" xfId="40" xr:uid="{00000000-0005-0000-0000-000029000000}"/>
    <cellStyle name="Title" xfId="41" xr:uid="{00000000-0005-0000-0000-00002A000000}"/>
    <cellStyle name="Total 2" xfId="42" xr:uid="{00000000-0005-0000-0000-00002B000000}"/>
    <cellStyle name="Warning Text" xfId="43" xr:uid="{00000000-0005-0000-0000-00002C000000}"/>
  </cellStyles>
  <dxfs count="0"/>
  <tableStyles count="0" defaultTableStyle="TableStyleMedium9" defaultPivotStyle="PivotStyleLight16"/>
  <colors>
    <mruColors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514349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86124" cy="75247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47625</xdr:rowOff>
    </xdr:from>
    <xdr:to>
      <xdr:col>2</xdr:col>
      <xdr:colOff>314325</xdr:colOff>
      <xdr:row>10</xdr:row>
      <xdr:rowOff>57150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7625"/>
          <a:ext cx="3057525" cy="1495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57147</xdr:rowOff>
    </xdr:from>
    <xdr:to>
      <xdr:col>2</xdr:col>
      <xdr:colOff>518584</xdr:colOff>
      <xdr:row>11</xdr:row>
      <xdr:rowOff>349249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33397"/>
          <a:ext cx="3291417" cy="1572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2</xdr:col>
      <xdr:colOff>1314449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228600"/>
          <a:ext cx="3067050" cy="1114424"/>
        </a:xfrm>
        <a:prstGeom prst="rect">
          <a:avLst/>
        </a:prstGeom>
      </xdr:spPr>
    </xdr:pic>
    <xdr:clientData/>
  </xdr:twoCellAnchor>
  <xdr:twoCellAnchor>
    <xdr:from>
      <xdr:col>0</xdr:col>
      <xdr:colOff>228599</xdr:colOff>
      <xdr:row>0</xdr:row>
      <xdr:rowOff>105834</xdr:rowOff>
    </xdr:from>
    <xdr:to>
      <xdr:col>2</xdr:col>
      <xdr:colOff>2307167</xdr:colOff>
      <xdr:row>6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105834"/>
          <a:ext cx="4809068" cy="1269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357187</xdr:colOff>
      <xdr:row>0</xdr:row>
      <xdr:rowOff>95251</xdr:rowOff>
    </xdr:from>
    <xdr:to>
      <xdr:col>2</xdr:col>
      <xdr:colOff>2035969</xdr:colOff>
      <xdr:row>6</xdr:row>
      <xdr:rowOff>180973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95251"/>
          <a:ext cx="4512469" cy="1288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438150</xdr:rowOff>
    </xdr:from>
    <xdr:to>
      <xdr:col>2</xdr:col>
      <xdr:colOff>406978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4" y="438150"/>
          <a:ext cx="2956214" cy="1495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446484</xdr:colOff>
      <xdr:row>0</xdr:row>
      <xdr:rowOff>89297</xdr:rowOff>
    </xdr:from>
    <xdr:to>
      <xdr:col>2</xdr:col>
      <xdr:colOff>4365</xdr:colOff>
      <xdr:row>5</xdr:row>
      <xdr:rowOff>3175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" y="89297"/>
          <a:ext cx="2062956" cy="961628"/>
        </a:xfrm>
        <a:prstGeom prst="rect">
          <a:avLst/>
        </a:prstGeom>
      </xdr:spPr>
    </xdr:pic>
    <xdr:clientData/>
  </xdr:twoCellAnchor>
  <xdr:twoCellAnchor>
    <xdr:from>
      <xdr:col>0</xdr:col>
      <xdr:colOff>277812</xdr:colOff>
      <xdr:row>1</xdr:row>
      <xdr:rowOff>0</xdr:rowOff>
    </xdr:from>
    <xdr:to>
      <xdr:col>2</xdr:col>
      <xdr:colOff>188514</xdr:colOff>
      <xdr:row>6</xdr:row>
      <xdr:rowOff>79375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812" y="24650700"/>
          <a:ext cx="2549127" cy="1336675"/>
        </a:xfrm>
        <a:prstGeom prst="rect">
          <a:avLst/>
        </a:prstGeom>
      </xdr:spPr>
    </xdr:pic>
    <xdr:clientData/>
  </xdr:twoCellAnchor>
  <xdr:twoCellAnchor>
    <xdr:from>
      <xdr:col>0</xdr:col>
      <xdr:colOff>108347</xdr:colOff>
      <xdr:row>0</xdr:row>
      <xdr:rowOff>133350</xdr:rowOff>
    </xdr:from>
    <xdr:to>
      <xdr:col>2</xdr:col>
      <xdr:colOff>180975</xdr:colOff>
      <xdr:row>6</xdr:row>
      <xdr:rowOff>136525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47" y="133350"/>
          <a:ext cx="3196828" cy="1241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123826</xdr:rowOff>
    </xdr:from>
    <xdr:to>
      <xdr:col>2</xdr:col>
      <xdr:colOff>1066800</xdr:colOff>
      <xdr:row>7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6"/>
          <a:ext cx="4972050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2"/>
  <sheetViews>
    <sheetView topLeftCell="A20" zoomScale="90" zoomScaleNormal="90" workbookViewId="0">
      <selection activeCell="C33" sqref="C33"/>
    </sheetView>
  </sheetViews>
  <sheetFormatPr defaultColWidth="11.42578125" defaultRowHeight="15" x14ac:dyDescent="0.2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 x14ac:dyDescent="0.25">
      <c r="A1" s="31"/>
      <c r="B1" s="56"/>
      <c r="C1" s="56"/>
      <c r="D1" s="56"/>
      <c r="E1" s="56"/>
      <c r="F1" s="56"/>
    </row>
    <row r="2" spans="1:6" ht="15" hidden="1" customHeight="1" x14ac:dyDescent="0.25">
      <c r="A2" s="175"/>
      <c r="B2" s="176"/>
      <c r="C2" s="176"/>
      <c r="D2" s="176"/>
      <c r="E2" s="176"/>
      <c r="F2" s="176"/>
    </row>
    <row r="3" spans="1:6" ht="18.75" hidden="1" customHeight="1" x14ac:dyDescent="0.25">
      <c r="A3" s="173"/>
      <c r="B3" s="173"/>
      <c r="C3" s="173" t="s">
        <v>34</v>
      </c>
      <c r="D3" s="173"/>
      <c r="E3" s="173"/>
      <c r="F3" s="38"/>
    </row>
    <row r="4" spans="1:6" ht="15" hidden="1" customHeight="1" x14ac:dyDescent="0.25">
      <c r="A4" s="174" t="s">
        <v>1</v>
      </c>
      <c r="B4" s="174"/>
      <c r="C4" s="174"/>
      <c r="D4" s="174"/>
      <c r="E4" s="174"/>
      <c r="F4" s="174"/>
    </row>
    <row r="5" spans="1:6" ht="15.75" customHeight="1" x14ac:dyDescent="0.25">
      <c r="A5" s="31"/>
      <c r="B5" s="74"/>
      <c r="C5" s="74"/>
      <c r="D5" s="74"/>
      <c r="E5" s="74"/>
      <c r="F5" s="74"/>
    </row>
    <row r="6" spans="1:6" ht="16.5" customHeight="1" x14ac:dyDescent="0.25">
      <c r="A6" s="32"/>
      <c r="B6" s="31"/>
      <c r="C6" s="89"/>
      <c r="D6" s="89"/>
      <c r="E6" s="89"/>
      <c r="F6" s="89"/>
    </row>
    <row r="7" spans="1:6" ht="21" customHeight="1" x14ac:dyDescent="0.25">
      <c r="A7" s="175"/>
      <c r="B7" s="176"/>
      <c r="C7" s="176"/>
      <c r="D7" s="176"/>
      <c r="E7" s="176"/>
      <c r="F7" s="176"/>
    </row>
    <row r="8" spans="1:6" ht="15.75" customHeight="1" x14ac:dyDescent="0.25">
      <c r="A8" s="173"/>
      <c r="B8" s="173"/>
      <c r="C8" s="173" t="s">
        <v>34</v>
      </c>
      <c r="D8" s="173"/>
      <c r="E8" s="173"/>
      <c r="F8" s="38"/>
    </row>
    <row r="9" spans="1:6" ht="20.25" customHeight="1" x14ac:dyDescent="0.25">
      <c r="A9" s="174" t="s">
        <v>1</v>
      </c>
      <c r="B9" s="174"/>
      <c r="C9" s="174"/>
      <c r="D9" s="174"/>
      <c r="E9" s="174"/>
      <c r="F9" s="174"/>
    </row>
    <row r="10" spans="1:6" ht="22.5" customHeight="1" x14ac:dyDescent="0.25">
      <c r="A10" s="175" t="s">
        <v>2</v>
      </c>
      <c r="B10" s="175"/>
      <c r="C10" s="175"/>
      <c r="D10" s="175"/>
      <c r="E10" s="175"/>
      <c r="F10" s="175"/>
    </row>
    <row r="11" spans="1:6" ht="21.75" customHeight="1" x14ac:dyDescent="0.25">
      <c r="A11" s="173"/>
      <c r="B11" s="173"/>
      <c r="C11" s="38" t="s">
        <v>144</v>
      </c>
      <c r="D11" s="38"/>
      <c r="E11" s="38"/>
      <c r="F11" s="91"/>
    </row>
    <row r="12" spans="1:6" ht="19.5" customHeight="1" x14ac:dyDescent="0.25">
      <c r="A12" s="174" t="s">
        <v>100</v>
      </c>
      <c r="B12" s="174"/>
      <c r="C12" s="174"/>
      <c r="D12" s="174"/>
      <c r="E12" s="174"/>
      <c r="F12" s="174"/>
    </row>
    <row r="13" spans="1:6" ht="25.5" customHeight="1" x14ac:dyDescent="0.25">
      <c r="A13" s="41" t="s">
        <v>3</v>
      </c>
      <c r="B13" s="41" t="s">
        <v>4</v>
      </c>
      <c r="C13" s="41" t="s">
        <v>5</v>
      </c>
      <c r="D13" s="41" t="s">
        <v>19</v>
      </c>
      <c r="E13" s="41" t="s">
        <v>18</v>
      </c>
      <c r="F13" s="41" t="s">
        <v>6</v>
      </c>
    </row>
    <row r="14" spans="1:6" ht="45" customHeight="1" x14ac:dyDescent="0.25">
      <c r="A14" s="141">
        <v>44685</v>
      </c>
      <c r="B14" s="104" t="s">
        <v>101</v>
      </c>
      <c r="C14" s="104" t="s">
        <v>102</v>
      </c>
      <c r="D14" s="142">
        <v>4000</v>
      </c>
      <c r="E14" s="142"/>
      <c r="F14" s="104" t="s">
        <v>103</v>
      </c>
    </row>
    <row r="15" spans="1:6" ht="42" customHeight="1" x14ac:dyDescent="0.25">
      <c r="A15" s="141">
        <v>44685</v>
      </c>
      <c r="B15" s="104" t="s">
        <v>104</v>
      </c>
      <c r="C15" s="104" t="s">
        <v>105</v>
      </c>
      <c r="D15" s="143">
        <v>4000</v>
      </c>
      <c r="E15" s="144"/>
      <c r="F15" s="104" t="s">
        <v>103</v>
      </c>
    </row>
    <row r="16" spans="1:6" ht="39" customHeight="1" x14ac:dyDescent="0.25">
      <c r="A16" s="141">
        <v>44685</v>
      </c>
      <c r="B16" s="104" t="s">
        <v>106</v>
      </c>
      <c r="C16" s="104" t="s">
        <v>107</v>
      </c>
      <c r="D16" s="142">
        <v>4000</v>
      </c>
      <c r="E16" s="142"/>
      <c r="F16" s="104" t="s">
        <v>108</v>
      </c>
    </row>
    <row r="17" spans="1:6" ht="41.25" customHeight="1" x14ac:dyDescent="0.25">
      <c r="A17" s="141">
        <v>44685</v>
      </c>
      <c r="B17" s="104" t="s">
        <v>109</v>
      </c>
      <c r="C17" s="104" t="s">
        <v>110</v>
      </c>
      <c r="D17" s="142">
        <v>5000</v>
      </c>
      <c r="E17" s="142"/>
      <c r="F17" s="104" t="s">
        <v>111</v>
      </c>
    </row>
    <row r="18" spans="1:6" ht="52.5" customHeight="1" x14ac:dyDescent="0.25">
      <c r="A18" s="141">
        <v>44685</v>
      </c>
      <c r="B18" s="104" t="s">
        <v>112</v>
      </c>
      <c r="C18" s="104" t="s">
        <v>113</v>
      </c>
      <c r="D18" s="142">
        <v>6000</v>
      </c>
      <c r="E18" s="142"/>
      <c r="F18" s="104" t="s">
        <v>114</v>
      </c>
    </row>
    <row r="19" spans="1:6" ht="45.75" customHeight="1" x14ac:dyDescent="0.25">
      <c r="A19" s="141">
        <v>44685</v>
      </c>
      <c r="B19" s="104" t="s">
        <v>115</v>
      </c>
      <c r="C19" s="104" t="s">
        <v>116</v>
      </c>
      <c r="D19" s="142">
        <v>6000</v>
      </c>
      <c r="E19" s="142"/>
      <c r="F19" s="104" t="s">
        <v>117</v>
      </c>
    </row>
    <row r="20" spans="1:6" ht="39.75" customHeight="1" x14ac:dyDescent="0.25">
      <c r="A20" s="141">
        <v>44685</v>
      </c>
      <c r="B20" s="104" t="s">
        <v>104</v>
      </c>
      <c r="C20" s="104" t="s">
        <v>118</v>
      </c>
      <c r="D20" s="142">
        <v>6000</v>
      </c>
      <c r="E20" s="142"/>
      <c r="F20" s="104" t="s">
        <v>119</v>
      </c>
    </row>
    <row r="21" spans="1:6" ht="46.5" customHeight="1" x14ac:dyDescent="0.25">
      <c r="A21" s="141">
        <v>44685</v>
      </c>
      <c r="B21" s="104" t="s">
        <v>120</v>
      </c>
      <c r="C21" s="104" t="s">
        <v>121</v>
      </c>
      <c r="D21" s="142">
        <v>7000</v>
      </c>
      <c r="E21" s="142"/>
      <c r="F21" s="104" t="s">
        <v>122</v>
      </c>
    </row>
    <row r="22" spans="1:6" ht="45.75" customHeight="1" x14ac:dyDescent="0.25">
      <c r="A22" s="141">
        <v>44685</v>
      </c>
      <c r="B22" s="104" t="s">
        <v>123</v>
      </c>
      <c r="C22" s="104" t="s">
        <v>124</v>
      </c>
      <c r="D22" s="142">
        <v>8000</v>
      </c>
      <c r="E22" s="142"/>
      <c r="F22" s="104" t="s">
        <v>125</v>
      </c>
    </row>
    <row r="23" spans="1:6" ht="38.25" customHeight="1" x14ac:dyDescent="0.25">
      <c r="A23" s="141">
        <v>44685</v>
      </c>
      <c r="B23" s="104" t="s">
        <v>126</v>
      </c>
      <c r="C23" s="104" t="s">
        <v>127</v>
      </c>
      <c r="D23" s="142">
        <v>12000</v>
      </c>
      <c r="E23" s="142"/>
      <c r="F23" s="104" t="s">
        <v>128</v>
      </c>
    </row>
    <row r="24" spans="1:6" ht="42.75" customHeight="1" x14ac:dyDescent="0.25">
      <c r="A24" s="145">
        <v>44697</v>
      </c>
      <c r="B24" s="146" t="s">
        <v>129</v>
      </c>
      <c r="C24" s="146" t="s">
        <v>39</v>
      </c>
      <c r="D24" s="147">
        <v>950.62</v>
      </c>
      <c r="E24" s="144"/>
      <c r="F24" s="146" t="s">
        <v>50</v>
      </c>
    </row>
    <row r="25" spans="1:6" ht="45" customHeight="1" x14ac:dyDescent="0.25">
      <c r="A25" s="148">
        <v>44699</v>
      </c>
      <c r="B25" s="63" t="s">
        <v>130</v>
      </c>
      <c r="C25" s="63" t="s">
        <v>39</v>
      </c>
      <c r="D25" s="142">
        <v>21206.25</v>
      </c>
      <c r="E25" s="144"/>
      <c r="F25" s="104" t="s">
        <v>50</v>
      </c>
    </row>
    <row r="26" spans="1:6" ht="43.5" customHeight="1" x14ac:dyDescent="0.25">
      <c r="A26" s="148">
        <v>44700</v>
      </c>
      <c r="B26" s="149" t="s">
        <v>131</v>
      </c>
      <c r="C26" s="149" t="s">
        <v>132</v>
      </c>
      <c r="D26" s="144"/>
      <c r="E26" s="64">
        <v>455000</v>
      </c>
      <c r="F26" s="104" t="s">
        <v>133</v>
      </c>
    </row>
    <row r="27" spans="1:6" ht="39.75" customHeight="1" x14ac:dyDescent="0.25">
      <c r="A27" s="148">
        <v>44700</v>
      </c>
      <c r="B27" s="63" t="s">
        <v>134</v>
      </c>
      <c r="C27" s="63" t="s">
        <v>135</v>
      </c>
      <c r="D27" s="142">
        <v>39973.339999999997</v>
      </c>
      <c r="E27" s="64"/>
      <c r="F27" s="104" t="s">
        <v>136</v>
      </c>
    </row>
    <row r="28" spans="1:6" ht="45" customHeight="1" x14ac:dyDescent="0.25">
      <c r="A28" s="148">
        <v>44700</v>
      </c>
      <c r="B28" s="149" t="s">
        <v>137</v>
      </c>
      <c r="C28" s="149" t="s">
        <v>39</v>
      </c>
      <c r="D28" s="142">
        <v>25081.87</v>
      </c>
      <c r="E28" s="144"/>
      <c r="F28" s="104" t="s">
        <v>50</v>
      </c>
    </row>
    <row r="29" spans="1:6" ht="39" customHeight="1" x14ac:dyDescent="0.25">
      <c r="A29" s="148">
        <v>44701</v>
      </c>
      <c r="B29" s="63" t="s">
        <v>130</v>
      </c>
      <c r="C29" s="63" t="s">
        <v>39</v>
      </c>
      <c r="D29" s="142">
        <v>4387.5</v>
      </c>
      <c r="E29" s="144"/>
      <c r="F29" s="104" t="s">
        <v>50</v>
      </c>
    </row>
    <row r="30" spans="1:6" ht="39.75" customHeight="1" x14ac:dyDescent="0.25">
      <c r="A30" s="148">
        <v>44704</v>
      </c>
      <c r="B30" s="149" t="s">
        <v>138</v>
      </c>
      <c r="C30" s="149" t="s">
        <v>39</v>
      </c>
      <c r="D30" s="142">
        <v>3656.25</v>
      </c>
      <c r="E30" s="144"/>
      <c r="F30" s="104" t="s">
        <v>50</v>
      </c>
    </row>
    <row r="31" spans="1:6" ht="36.75" customHeight="1" x14ac:dyDescent="0.25">
      <c r="A31" s="148">
        <v>44705</v>
      </c>
      <c r="B31" s="63" t="s">
        <v>49</v>
      </c>
      <c r="C31" s="63" t="s">
        <v>39</v>
      </c>
      <c r="D31" s="142">
        <v>23619.360000000001</v>
      </c>
      <c r="E31" s="144"/>
      <c r="F31" s="104" t="s">
        <v>50</v>
      </c>
    </row>
    <row r="32" spans="1:6" ht="45.75" customHeight="1" x14ac:dyDescent="0.25">
      <c r="A32" s="148">
        <v>44707</v>
      </c>
      <c r="B32" s="149" t="s">
        <v>139</v>
      </c>
      <c r="C32" s="149" t="s">
        <v>39</v>
      </c>
      <c r="D32" s="142">
        <v>40694.050000000003</v>
      </c>
      <c r="E32" s="144"/>
      <c r="F32" s="104" t="s">
        <v>50</v>
      </c>
    </row>
    <row r="33" spans="1:6" ht="36" customHeight="1" x14ac:dyDescent="0.25">
      <c r="A33" s="148">
        <v>44708</v>
      </c>
      <c r="B33" s="63" t="s">
        <v>140</v>
      </c>
      <c r="C33" s="63" t="s">
        <v>39</v>
      </c>
      <c r="D33" s="142">
        <v>15600</v>
      </c>
      <c r="E33" s="144"/>
      <c r="F33" s="104" t="s">
        <v>50</v>
      </c>
    </row>
    <row r="34" spans="1:6" ht="40.5" customHeight="1" x14ac:dyDescent="0.25">
      <c r="A34" s="141">
        <v>44712</v>
      </c>
      <c r="B34" s="150" t="s">
        <v>141</v>
      </c>
      <c r="C34" s="104" t="s">
        <v>142</v>
      </c>
      <c r="D34" s="142">
        <v>74887.5</v>
      </c>
      <c r="E34" s="144"/>
      <c r="F34" s="104" t="s">
        <v>40</v>
      </c>
    </row>
    <row r="35" spans="1:6" ht="37.5" customHeight="1" x14ac:dyDescent="0.25">
      <c r="A35" s="141">
        <v>44712</v>
      </c>
      <c r="B35" s="104" t="s">
        <v>52</v>
      </c>
      <c r="C35" s="104" t="s">
        <v>39</v>
      </c>
      <c r="D35" s="36">
        <v>54843.75</v>
      </c>
      <c r="E35" s="144"/>
      <c r="F35" s="104" t="s">
        <v>50</v>
      </c>
    </row>
    <row r="36" spans="1:6" ht="41.25" customHeight="1" x14ac:dyDescent="0.25">
      <c r="A36" s="141">
        <v>44684</v>
      </c>
      <c r="B36" s="104" t="s">
        <v>51</v>
      </c>
      <c r="C36" s="104" t="s">
        <v>39</v>
      </c>
      <c r="D36" s="144"/>
      <c r="E36" s="151">
        <v>4000</v>
      </c>
      <c r="F36" s="104" t="s">
        <v>50</v>
      </c>
    </row>
    <row r="37" spans="1:6" ht="39.75" customHeight="1" x14ac:dyDescent="0.25">
      <c r="A37" s="141">
        <v>44712</v>
      </c>
      <c r="B37" s="104" t="s">
        <v>22</v>
      </c>
      <c r="C37" s="104" t="s">
        <v>23</v>
      </c>
      <c r="D37" s="137"/>
      <c r="E37" s="137">
        <v>175</v>
      </c>
      <c r="F37" s="138" t="s">
        <v>24</v>
      </c>
    </row>
    <row r="38" spans="1:6" ht="48" customHeight="1" x14ac:dyDescent="0.25">
      <c r="A38" s="139"/>
      <c r="B38" s="140"/>
      <c r="C38" s="136"/>
      <c r="D38" s="81">
        <f>SUM(D14:D37)</f>
        <v>366900.49</v>
      </c>
      <c r="E38" s="81">
        <f>SUM(E14:E37)</f>
        <v>459175</v>
      </c>
      <c r="F38" s="136"/>
    </row>
    <row r="39" spans="1:6" ht="31.5" customHeight="1" x14ac:dyDescent="0.25">
      <c r="A39" s="32"/>
      <c r="B39" s="32"/>
      <c r="C39" s="32"/>
      <c r="D39" s="32"/>
      <c r="E39" s="32"/>
      <c r="F39" s="32"/>
    </row>
    <row r="40" spans="1:6" ht="24.75" customHeight="1" x14ac:dyDescent="0.25">
      <c r="A40" s="173" t="s">
        <v>143</v>
      </c>
      <c r="B40" s="173"/>
      <c r="C40" s="175" t="s">
        <v>36</v>
      </c>
      <c r="D40" s="175"/>
      <c r="E40" s="175"/>
      <c r="F40" s="90" t="s">
        <v>11</v>
      </c>
    </row>
    <row r="41" spans="1:6" ht="12.75" customHeight="1" x14ac:dyDescent="0.25">
      <c r="A41" s="25"/>
      <c r="B41" s="92" t="s">
        <v>12</v>
      </c>
      <c r="C41" s="172" t="s">
        <v>37</v>
      </c>
      <c r="D41" s="172"/>
      <c r="E41" s="172"/>
      <c r="F41" s="92" t="s">
        <v>14</v>
      </c>
    </row>
    <row r="42" spans="1:6" ht="14.25" customHeight="1" x14ac:dyDescent="0.25">
      <c r="A42" s="33"/>
      <c r="B42" s="92" t="s">
        <v>15</v>
      </c>
      <c r="C42" s="172" t="s">
        <v>38</v>
      </c>
      <c r="D42" s="172"/>
      <c r="E42" s="172"/>
      <c r="F42" s="92" t="s">
        <v>17</v>
      </c>
    </row>
  </sheetData>
  <mergeCells count="15">
    <mergeCell ref="A2:F2"/>
    <mergeCell ref="A3:B3"/>
    <mergeCell ref="C3:E3"/>
    <mergeCell ref="A4:F4"/>
    <mergeCell ref="C40:E40"/>
    <mergeCell ref="A9:F9"/>
    <mergeCell ref="A7:F7"/>
    <mergeCell ref="A8:B8"/>
    <mergeCell ref="C8:E8"/>
    <mergeCell ref="A10:F10"/>
    <mergeCell ref="C41:E41"/>
    <mergeCell ref="C42:E42"/>
    <mergeCell ref="A11:B11"/>
    <mergeCell ref="A12:F12"/>
    <mergeCell ref="A40:B40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D30"/>
  <sheetViews>
    <sheetView zoomScale="90" zoomScaleNormal="90" workbookViewId="0">
      <selection activeCell="D11" sqref="D11"/>
    </sheetView>
  </sheetViews>
  <sheetFormatPr defaultColWidth="9.140625" defaultRowHeight="15" x14ac:dyDescent="0.2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style="1" customWidth="1"/>
    <col min="9" max="30" width="9.140625" style="1"/>
  </cols>
  <sheetData>
    <row r="1" spans="1:7" ht="15.75" x14ac:dyDescent="0.25">
      <c r="A1" s="42"/>
      <c r="B1" s="42"/>
      <c r="C1" s="42"/>
      <c r="D1" s="42"/>
      <c r="E1" s="42"/>
      <c r="F1" s="42"/>
      <c r="G1" s="32"/>
    </row>
    <row r="2" spans="1:7" ht="15.75" x14ac:dyDescent="0.25">
      <c r="A2" s="115"/>
      <c r="B2" s="115"/>
      <c r="C2" s="115"/>
      <c r="D2" s="115"/>
      <c r="E2" s="115"/>
      <c r="F2" s="115"/>
      <c r="G2" s="32"/>
    </row>
    <row r="3" spans="1:7" ht="15.75" x14ac:dyDescent="0.25">
      <c r="A3" s="175" t="s">
        <v>91</v>
      </c>
      <c r="B3" s="175"/>
      <c r="C3" s="175"/>
      <c r="D3" s="175"/>
      <c r="E3" s="175"/>
      <c r="F3" s="175"/>
      <c r="G3" s="32"/>
    </row>
    <row r="4" spans="1:7" ht="15.75" customHeight="1" x14ac:dyDescent="0.25">
      <c r="A4" s="91" t="s">
        <v>66</v>
      </c>
      <c r="B4" s="100"/>
      <c r="C4" s="178" t="s">
        <v>92</v>
      </c>
      <c r="D4" s="178"/>
      <c r="E4" s="178"/>
      <c r="F4" s="178"/>
      <c r="G4" s="32"/>
    </row>
    <row r="5" spans="1:7" ht="21.75" customHeight="1" x14ac:dyDescent="0.25">
      <c r="A5" s="175" t="s">
        <v>90</v>
      </c>
      <c r="B5" s="175"/>
      <c r="C5" s="175"/>
      <c r="D5" s="175"/>
      <c r="E5" s="175"/>
      <c r="F5" s="175"/>
      <c r="G5" s="32"/>
    </row>
    <row r="6" spans="1:7" ht="26.25" customHeight="1" x14ac:dyDescent="0.25">
      <c r="A6" s="100" t="s">
        <v>67</v>
      </c>
      <c r="B6" s="100"/>
      <c r="C6" s="179" t="s">
        <v>68</v>
      </c>
      <c r="D6" s="179"/>
      <c r="E6" s="179"/>
      <c r="F6" s="179"/>
      <c r="G6" s="32"/>
    </row>
    <row r="7" spans="1:7" ht="23.25" customHeight="1" x14ac:dyDescent="0.25">
      <c r="A7" s="180" t="s">
        <v>93</v>
      </c>
      <c r="B7" s="181"/>
      <c r="C7" s="181"/>
      <c r="D7" s="181"/>
      <c r="E7" s="181"/>
      <c r="F7" s="181"/>
      <c r="G7" s="32"/>
    </row>
    <row r="8" spans="1:7" ht="15.75" customHeight="1" x14ac:dyDescent="0.25">
      <c r="A8" s="41" t="s">
        <v>3</v>
      </c>
      <c r="B8" s="41" t="s">
        <v>4</v>
      </c>
      <c r="C8" s="41" t="s">
        <v>5</v>
      </c>
      <c r="D8" s="41" t="s">
        <v>19</v>
      </c>
      <c r="E8" s="41" t="s">
        <v>18</v>
      </c>
      <c r="F8" s="41" t="s">
        <v>6</v>
      </c>
      <c r="G8" s="32"/>
    </row>
    <row r="9" spans="1:7" ht="48" customHeight="1" x14ac:dyDescent="0.25">
      <c r="A9" s="65">
        <v>44686</v>
      </c>
      <c r="B9" s="29">
        <v>60649</v>
      </c>
      <c r="C9" s="29" t="s">
        <v>69</v>
      </c>
      <c r="D9" s="37"/>
      <c r="E9" s="101">
        <v>22611.91</v>
      </c>
      <c r="F9" s="66" t="s">
        <v>70</v>
      </c>
      <c r="G9" s="32"/>
    </row>
    <row r="10" spans="1:7" ht="47.25" customHeight="1" x14ac:dyDescent="0.25">
      <c r="A10" s="65">
        <v>44686</v>
      </c>
      <c r="B10" s="29">
        <v>60650</v>
      </c>
      <c r="C10" s="29" t="s">
        <v>71</v>
      </c>
      <c r="D10" s="37"/>
      <c r="E10" s="101">
        <v>85500</v>
      </c>
      <c r="F10" s="66" t="s">
        <v>72</v>
      </c>
      <c r="G10" s="32"/>
    </row>
    <row r="11" spans="1:7" ht="35.25" customHeight="1" x14ac:dyDescent="0.25">
      <c r="A11" s="65">
        <v>44690</v>
      </c>
      <c r="B11" s="29">
        <v>60651</v>
      </c>
      <c r="C11" s="29" t="s">
        <v>73</v>
      </c>
      <c r="D11" s="37"/>
      <c r="E11" s="101">
        <v>129397.27</v>
      </c>
      <c r="F11" s="66" t="s">
        <v>74</v>
      </c>
      <c r="G11" s="32"/>
    </row>
    <row r="12" spans="1:7" ht="48" customHeight="1" x14ac:dyDescent="0.25">
      <c r="A12" s="65">
        <v>44691</v>
      </c>
      <c r="B12" s="43">
        <v>60652</v>
      </c>
      <c r="C12" s="43" t="s">
        <v>75</v>
      </c>
      <c r="D12" s="102"/>
      <c r="E12" s="101">
        <v>11421.32</v>
      </c>
      <c r="F12" s="66" t="s">
        <v>70</v>
      </c>
      <c r="G12" s="32"/>
    </row>
    <row r="13" spans="1:7" ht="45" x14ac:dyDescent="0.25">
      <c r="A13" s="65">
        <v>44691</v>
      </c>
      <c r="B13" s="43">
        <v>60653</v>
      </c>
      <c r="C13" s="43" t="s">
        <v>76</v>
      </c>
      <c r="D13" s="102"/>
      <c r="E13" s="101">
        <v>14050</v>
      </c>
      <c r="F13" s="66" t="s">
        <v>77</v>
      </c>
      <c r="G13" s="32"/>
    </row>
    <row r="14" spans="1:7" ht="45" x14ac:dyDescent="0.25">
      <c r="A14" s="65">
        <v>44691</v>
      </c>
      <c r="B14" s="43">
        <v>60654</v>
      </c>
      <c r="C14" s="43" t="s">
        <v>78</v>
      </c>
      <c r="D14" s="103"/>
      <c r="E14" s="101">
        <v>9137.06</v>
      </c>
      <c r="F14" s="66" t="s">
        <v>79</v>
      </c>
      <c r="G14" s="32"/>
    </row>
    <row r="15" spans="1:7" ht="48" customHeight="1" x14ac:dyDescent="0.25">
      <c r="A15" s="65">
        <v>44691</v>
      </c>
      <c r="B15" s="104">
        <v>60655</v>
      </c>
      <c r="C15" s="104" t="s">
        <v>80</v>
      </c>
      <c r="D15" s="105"/>
      <c r="E15" s="101">
        <v>89842.18</v>
      </c>
      <c r="F15" s="66" t="s">
        <v>81</v>
      </c>
      <c r="G15" s="32"/>
    </row>
    <row r="16" spans="1:7" ht="39.75" customHeight="1" x14ac:dyDescent="0.25">
      <c r="A16" s="65">
        <v>44694</v>
      </c>
      <c r="B16" s="104">
        <v>26616229062</v>
      </c>
      <c r="C16" s="104" t="s">
        <v>7</v>
      </c>
      <c r="D16" s="105"/>
      <c r="E16" s="101">
        <v>273804.06</v>
      </c>
      <c r="F16" s="66" t="s">
        <v>82</v>
      </c>
      <c r="G16" s="32"/>
    </row>
    <row r="17" spans="1:7" ht="48" customHeight="1" x14ac:dyDescent="0.25">
      <c r="A17" s="65">
        <v>44694</v>
      </c>
      <c r="B17" s="104"/>
      <c r="C17" s="104" t="s">
        <v>7</v>
      </c>
      <c r="D17" s="105"/>
      <c r="E17" s="101">
        <v>211005.41</v>
      </c>
      <c r="F17" s="66" t="s">
        <v>83</v>
      </c>
      <c r="G17" s="32"/>
    </row>
    <row r="18" spans="1:7" ht="56.25" customHeight="1" x14ac:dyDescent="0.25">
      <c r="A18" s="65">
        <v>44698</v>
      </c>
      <c r="B18" s="104">
        <v>60656</v>
      </c>
      <c r="C18" s="104" t="s">
        <v>9</v>
      </c>
      <c r="D18" s="105"/>
      <c r="E18" s="101">
        <v>124500</v>
      </c>
      <c r="F18" s="106" t="s">
        <v>84</v>
      </c>
      <c r="G18" s="32"/>
    </row>
    <row r="19" spans="1:7" ht="60.75" customHeight="1" x14ac:dyDescent="0.25">
      <c r="A19" s="65">
        <v>44698</v>
      </c>
      <c r="B19" s="104">
        <v>60657</v>
      </c>
      <c r="C19" s="104" t="s">
        <v>85</v>
      </c>
      <c r="D19" s="105"/>
      <c r="E19" s="101">
        <v>25126.9</v>
      </c>
      <c r="F19" s="106" t="s">
        <v>86</v>
      </c>
      <c r="G19" s="32"/>
    </row>
    <row r="20" spans="1:7" ht="51.75" customHeight="1" x14ac:dyDescent="0.25">
      <c r="A20" s="65">
        <v>44700</v>
      </c>
      <c r="B20" s="104">
        <v>26675319622</v>
      </c>
      <c r="C20" s="104" t="s">
        <v>7</v>
      </c>
      <c r="D20" s="105">
        <v>455000</v>
      </c>
      <c r="E20" s="101"/>
      <c r="F20" s="66" t="s">
        <v>53</v>
      </c>
      <c r="G20" s="32"/>
    </row>
    <row r="21" spans="1:7" ht="45.75" customHeight="1" x14ac:dyDescent="0.25">
      <c r="A21" s="107">
        <v>44706</v>
      </c>
      <c r="B21" s="104">
        <v>60658</v>
      </c>
      <c r="C21" s="104" t="s">
        <v>87</v>
      </c>
      <c r="D21" s="105"/>
      <c r="E21" s="101">
        <v>18844</v>
      </c>
      <c r="F21" s="108" t="s">
        <v>88</v>
      </c>
      <c r="G21" s="32"/>
    </row>
    <row r="22" spans="1:7" ht="51" customHeight="1" x14ac:dyDescent="0.25">
      <c r="A22" s="107">
        <v>44711</v>
      </c>
      <c r="B22" s="104">
        <v>60659</v>
      </c>
      <c r="C22" s="104" t="s">
        <v>89</v>
      </c>
      <c r="D22" s="105"/>
      <c r="E22" s="109">
        <v>36340.559999999998</v>
      </c>
      <c r="F22" s="66" t="s">
        <v>79</v>
      </c>
      <c r="G22" s="32"/>
    </row>
    <row r="23" spans="1:7" ht="46.5" customHeight="1" x14ac:dyDescent="0.25">
      <c r="A23" s="107"/>
      <c r="B23" s="104"/>
      <c r="C23" s="28" t="s">
        <v>8</v>
      </c>
      <c r="D23" s="37"/>
      <c r="E23" s="110">
        <v>6163.6</v>
      </c>
      <c r="F23" s="66"/>
      <c r="G23" s="32"/>
    </row>
    <row r="24" spans="1:7" ht="42" customHeight="1" x14ac:dyDescent="0.25">
      <c r="A24" s="111"/>
      <c r="B24" s="112"/>
      <c r="C24" s="112"/>
      <c r="D24" s="152">
        <f>SUM(D9:D22)</f>
        <v>455000</v>
      </c>
      <c r="E24" s="153">
        <f>SUM(E9:E23)</f>
        <v>1057744.2700000003</v>
      </c>
      <c r="F24" s="77"/>
      <c r="G24" s="32"/>
    </row>
    <row r="25" spans="1:7" ht="36.75" customHeight="1" x14ac:dyDescent="0.25">
      <c r="A25" s="114"/>
      <c r="B25" s="32"/>
      <c r="C25" s="32"/>
      <c r="D25" s="32"/>
      <c r="E25" s="32"/>
      <c r="F25" s="32"/>
      <c r="G25" s="32"/>
    </row>
    <row r="26" spans="1:7" ht="15.75" x14ac:dyDescent="0.25">
      <c r="A26" s="57"/>
      <c r="B26" s="58" t="s">
        <v>44</v>
      </c>
      <c r="C26" s="58"/>
      <c r="D26" s="182" t="s">
        <v>10</v>
      </c>
      <c r="E26" s="182"/>
      <c r="F26" s="183" t="s">
        <v>11</v>
      </c>
      <c r="G26" s="183"/>
    </row>
    <row r="27" spans="1:7" ht="15.75" x14ac:dyDescent="0.25">
      <c r="A27" s="54"/>
      <c r="B27" s="59" t="s">
        <v>12</v>
      </c>
      <c r="C27" s="59"/>
      <c r="D27" s="177" t="s">
        <v>13</v>
      </c>
      <c r="E27" s="177"/>
      <c r="F27" s="177" t="s">
        <v>14</v>
      </c>
      <c r="G27" s="177"/>
    </row>
    <row r="28" spans="1:7" ht="15.75" x14ac:dyDescent="0.25">
      <c r="A28" s="54"/>
      <c r="B28" s="59" t="s">
        <v>15</v>
      </c>
      <c r="C28" s="60"/>
      <c r="D28" s="177" t="s">
        <v>16</v>
      </c>
      <c r="E28" s="177"/>
      <c r="F28" s="177" t="s">
        <v>17</v>
      </c>
      <c r="G28" s="177"/>
    </row>
    <row r="29" spans="1:7" ht="15.75" x14ac:dyDescent="0.25">
      <c r="A29" s="54"/>
      <c r="B29" s="61"/>
      <c r="C29" s="54"/>
      <c r="D29" s="62"/>
      <c r="E29" s="62"/>
      <c r="F29" s="54"/>
      <c r="G29" s="54"/>
    </row>
    <row r="30" spans="1:7" x14ac:dyDescent="0.25">
      <c r="A30" s="32"/>
      <c r="B30" s="32"/>
      <c r="C30" s="32"/>
      <c r="D30" s="32"/>
      <c r="E30" s="32"/>
      <c r="F30" s="32"/>
      <c r="G30" s="32"/>
    </row>
  </sheetData>
  <mergeCells count="11">
    <mergeCell ref="C4:F4"/>
    <mergeCell ref="A3:F3"/>
    <mergeCell ref="C6:F6"/>
    <mergeCell ref="A7:F7"/>
    <mergeCell ref="D26:E26"/>
    <mergeCell ref="F26:G26"/>
    <mergeCell ref="D27:E27"/>
    <mergeCell ref="F27:G27"/>
    <mergeCell ref="D28:E28"/>
    <mergeCell ref="F28:G28"/>
    <mergeCell ref="A5:F5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F52"/>
  <sheetViews>
    <sheetView tabSelected="1" zoomScale="80" zoomScaleNormal="80" workbookViewId="0">
      <selection activeCell="I15" sqref="I15"/>
    </sheetView>
  </sheetViews>
  <sheetFormatPr defaultColWidth="11.42578125" defaultRowHeight="15" x14ac:dyDescent="0.25"/>
  <cols>
    <col min="1" max="1" width="38.85546875" customWidth="1"/>
    <col min="2" max="2" width="42.5703125" customWidth="1"/>
    <col min="3" max="3" width="44.85546875" customWidth="1"/>
    <col min="4" max="4" width="44.140625" customWidth="1"/>
    <col min="5" max="5" width="20.140625" customWidth="1"/>
    <col min="6" max="6" width="55.7109375" customWidth="1"/>
  </cols>
  <sheetData>
    <row r="1" spans="1:6" s="6" customFormat="1" x14ac:dyDescent="0.25">
      <c r="A1" s="32"/>
      <c r="B1" s="32"/>
      <c r="C1" s="32"/>
      <c r="D1" s="32"/>
      <c r="E1" s="32"/>
      <c r="F1" s="32"/>
    </row>
    <row r="2" spans="1:6" ht="15.75" x14ac:dyDescent="0.25">
      <c r="A2" s="42"/>
      <c r="B2" s="42"/>
      <c r="C2" s="42"/>
      <c r="D2" s="42"/>
      <c r="E2" s="42"/>
      <c r="F2" s="42"/>
    </row>
    <row r="3" spans="1:6" ht="15.75" x14ac:dyDescent="0.25">
      <c r="A3" s="175" t="s">
        <v>41</v>
      </c>
      <c r="B3" s="175"/>
      <c r="C3" s="175"/>
      <c r="D3" s="175"/>
      <c r="E3" s="175"/>
      <c r="F3" s="175"/>
    </row>
    <row r="4" spans="1:6" ht="15.75" customHeight="1" x14ac:dyDescent="0.25">
      <c r="A4" s="174" t="s">
        <v>42</v>
      </c>
      <c r="B4" s="174"/>
      <c r="C4" s="174"/>
      <c r="D4" s="174"/>
      <c r="E4" s="174"/>
      <c r="F4" s="174"/>
    </row>
    <row r="5" spans="1:6" ht="15.75" customHeight="1" x14ac:dyDescent="0.25">
      <c r="A5" s="175" t="s">
        <v>43</v>
      </c>
      <c r="B5" s="175"/>
      <c r="C5" s="175"/>
      <c r="D5" s="175"/>
      <c r="E5" s="175"/>
      <c r="F5" s="175"/>
    </row>
    <row r="6" spans="1:6" ht="15.75" customHeight="1" x14ac:dyDescent="0.25">
      <c r="A6" s="88"/>
      <c r="B6" s="88"/>
      <c r="C6" s="173" t="s">
        <v>149</v>
      </c>
      <c r="D6" s="173"/>
      <c r="E6" s="173"/>
      <c r="F6" s="173"/>
    </row>
    <row r="7" spans="1:6" ht="15.75" customHeight="1" x14ac:dyDescent="0.25">
      <c r="A7" s="184" t="s">
        <v>150</v>
      </c>
      <c r="B7" s="184"/>
      <c r="C7" s="184"/>
      <c r="D7" s="184"/>
      <c r="E7" s="184"/>
      <c r="F7" s="184"/>
    </row>
    <row r="8" spans="1:6" ht="15.75" customHeight="1" x14ac:dyDescent="0.25">
      <c r="A8" s="41" t="s">
        <v>3</v>
      </c>
      <c r="B8" s="41" t="s">
        <v>4</v>
      </c>
      <c r="C8" s="41" t="s">
        <v>5</v>
      </c>
      <c r="D8" s="41" t="s">
        <v>19</v>
      </c>
      <c r="E8" s="41" t="s">
        <v>18</v>
      </c>
      <c r="F8" s="41" t="s">
        <v>6</v>
      </c>
    </row>
    <row r="9" spans="1:6" ht="36.75" customHeight="1" x14ac:dyDescent="0.25">
      <c r="A9" s="141">
        <v>44686</v>
      </c>
      <c r="B9" s="104" t="s">
        <v>151</v>
      </c>
      <c r="C9" s="104" t="s">
        <v>20</v>
      </c>
      <c r="D9" s="142"/>
      <c r="E9" s="168">
        <v>3500</v>
      </c>
      <c r="F9" s="104" t="s">
        <v>21</v>
      </c>
    </row>
    <row r="10" spans="1:6" ht="38.25" customHeight="1" x14ac:dyDescent="0.25">
      <c r="A10" s="141">
        <v>44687</v>
      </c>
      <c r="B10" s="104" t="s">
        <v>152</v>
      </c>
      <c r="C10" s="104" t="s">
        <v>20</v>
      </c>
      <c r="D10" s="142"/>
      <c r="E10" s="168">
        <v>8894.8799999999992</v>
      </c>
      <c r="F10" s="104" t="s">
        <v>21</v>
      </c>
    </row>
    <row r="11" spans="1:6" ht="52.5" customHeight="1" x14ac:dyDescent="0.25">
      <c r="A11" s="141">
        <v>44687</v>
      </c>
      <c r="B11" s="104" t="s">
        <v>153</v>
      </c>
      <c r="C11" s="104" t="s">
        <v>20</v>
      </c>
      <c r="D11" s="142"/>
      <c r="E11" s="168">
        <v>16874.8</v>
      </c>
      <c r="F11" s="104" t="s">
        <v>21</v>
      </c>
    </row>
    <row r="12" spans="1:6" ht="47.25" customHeight="1" x14ac:dyDescent="0.25">
      <c r="A12" s="141">
        <v>44687</v>
      </c>
      <c r="B12" s="104" t="s">
        <v>154</v>
      </c>
      <c r="C12" s="104" t="s">
        <v>20</v>
      </c>
      <c r="D12" s="142"/>
      <c r="E12" s="168">
        <v>4125</v>
      </c>
      <c r="F12" s="104" t="s">
        <v>21</v>
      </c>
    </row>
    <row r="13" spans="1:6" ht="43.5" customHeight="1" x14ac:dyDescent="0.25">
      <c r="A13" s="141">
        <v>44690</v>
      </c>
      <c r="B13" s="104" t="s">
        <v>155</v>
      </c>
      <c r="C13" s="104" t="s">
        <v>156</v>
      </c>
      <c r="D13" s="142"/>
      <c r="E13" s="168">
        <v>7567.51</v>
      </c>
      <c r="F13" s="104" t="s">
        <v>157</v>
      </c>
    </row>
    <row r="14" spans="1:6" ht="48" customHeight="1" x14ac:dyDescent="0.25">
      <c r="A14" s="141">
        <v>44690</v>
      </c>
      <c r="B14" s="104" t="s">
        <v>158</v>
      </c>
      <c r="C14" s="104" t="s">
        <v>20</v>
      </c>
      <c r="D14" s="142"/>
      <c r="E14" s="168">
        <v>5117.5</v>
      </c>
      <c r="F14" s="104" t="s">
        <v>21</v>
      </c>
    </row>
    <row r="15" spans="1:6" ht="40.5" customHeight="1" x14ac:dyDescent="0.25">
      <c r="A15" s="141">
        <v>44690</v>
      </c>
      <c r="B15" s="104" t="s">
        <v>159</v>
      </c>
      <c r="C15" s="104" t="s">
        <v>20</v>
      </c>
      <c r="D15" s="142"/>
      <c r="E15" s="168">
        <v>5117.5</v>
      </c>
      <c r="F15" s="104" t="s">
        <v>21</v>
      </c>
    </row>
    <row r="16" spans="1:6" ht="48.75" customHeight="1" x14ac:dyDescent="0.25">
      <c r="A16" s="141">
        <v>44697</v>
      </c>
      <c r="B16" s="104" t="s">
        <v>160</v>
      </c>
      <c r="C16" s="167" t="s">
        <v>161</v>
      </c>
      <c r="D16" s="144"/>
      <c r="E16" s="168">
        <v>5000</v>
      </c>
      <c r="F16" s="104" t="s">
        <v>162</v>
      </c>
    </row>
    <row r="17" spans="1:6" ht="56.25" customHeight="1" x14ac:dyDescent="0.25">
      <c r="A17" s="141">
        <v>44698</v>
      </c>
      <c r="B17" s="104" t="s">
        <v>163</v>
      </c>
      <c r="C17" s="104" t="s">
        <v>20</v>
      </c>
      <c r="D17" s="144"/>
      <c r="E17" s="168">
        <v>5705.56</v>
      </c>
      <c r="F17" s="104" t="s">
        <v>21</v>
      </c>
    </row>
    <row r="18" spans="1:6" ht="64.5" customHeight="1" x14ac:dyDescent="0.25">
      <c r="A18" s="148">
        <v>44701</v>
      </c>
      <c r="B18" s="149" t="s">
        <v>164</v>
      </c>
      <c r="C18" s="149" t="s">
        <v>20</v>
      </c>
      <c r="D18" s="159"/>
      <c r="E18" s="169">
        <v>3000</v>
      </c>
      <c r="F18" s="104" t="s">
        <v>21</v>
      </c>
    </row>
    <row r="19" spans="1:6" ht="54.75" customHeight="1" x14ac:dyDescent="0.25">
      <c r="A19" s="148">
        <v>44706</v>
      </c>
      <c r="B19" s="63" t="s">
        <v>165</v>
      </c>
      <c r="C19" s="63" t="s">
        <v>166</v>
      </c>
      <c r="D19" s="144"/>
      <c r="E19" s="169">
        <v>10</v>
      </c>
      <c r="F19" s="63" t="s">
        <v>167</v>
      </c>
    </row>
    <row r="20" spans="1:6" ht="42" customHeight="1" x14ac:dyDescent="0.25">
      <c r="A20" s="148">
        <v>44706</v>
      </c>
      <c r="B20" s="149" t="s">
        <v>168</v>
      </c>
      <c r="C20" s="149" t="s">
        <v>20</v>
      </c>
      <c r="D20" s="159"/>
      <c r="E20" s="169">
        <v>8894.8799999999992</v>
      </c>
      <c r="F20" s="104" t="s">
        <v>21</v>
      </c>
    </row>
    <row r="21" spans="1:6" ht="47.25" customHeight="1" x14ac:dyDescent="0.25">
      <c r="A21" s="148">
        <v>44708</v>
      </c>
      <c r="B21" s="149" t="s">
        <v>169</v>
      </c>
      <c r="C21" s="149" t="s">
        <v>20</v>
      </c>
      <c r="D21" s="144"/>
      <c r="E21" s="169">
        <v>15423.8</v>
      </c>
      <c r="F21" s="104" t="s">
        <v>21</v>
      </c>
    </row>
    <row r="22" spans="1:6" ht="45" customHeight="1" x14ac:dyDescent="0.25">
      <c r="A22" s="141">
        <v>44712</v>
      </c>
      <c r="B22" s="160">
        <v>9990002</v>
      </c>
      <c r="C22" s="149" t="s">
        <v>23</v>
      </c>
      <c r="D22" s="161"/>
      <c r="E22" s="170">
        <v>175</v>
      </c>
      <c r="F22" s="104" t="s">
        <v>24</v>
      </c>
    </row>
    <row r="23" spans="1:6" ht="49.5" customHeight="1" x14ac:dyDescent="0.25">
      <c r="A23" s="162">
        <v>44712</v>
      </c>
      <c r="B23" s="163"/>
      <c r="C23" s="164" t="s">
        <v>8</v>
      </c>
      <c r="D23" s="165"/>
      <c r="E23" s="171">
        <v>202.51</v>
      </c>
      <c r="F23" s="166" t="s">
        <v>46</v>
      </c>
    </row>
    <row r="24" spans="1:6" ht="53.25" customHeight="1" x14ac:dyDescent="0.25">
      <c r="A24" s="3"/>
      <c r="B24" s="3"/>
      <c r="C24" s="28" t="s">
        <v>54</v>
      </c>
      <c r="D24" s="80">
        <f>SUM(D9:D23)</f>
        <v>0</v>
      </c>
      <c r="E24" s="81">
        <f>SUM(E9:E23)</f>
        <v>89608.94</v>
      </c>
      <c r="F24" s="7"/>
    </row>
    <row r="25" spans="1:6" ht="48.75" customHeight="1" x14ac:dyDescent="0.25">
      <c r="A25" s="32"/>
      <c r="B25" s="32"/>
      <c r="C25" s="32"/>
      <c r="D25" s="32"/>
      <c r="E25" s="32"/>
      <c r="F25" s="32"/>
    </row>
    <row r="26" spans="1:6" ht="15.75" x14ac:dyDescent="0.25">
      <c r="A26" s="38" t="s">
        <v>171</v>
      </c>
      <c r="B26" s="38"/>
      <c r="C26" s="175" t="s">
        <v>10</v>
      </c>
      <c r="D26" s="175"/>
      <c r="E26" s="175"/>
      <c r="F26" s="90" t="s">
        <v>25</v>
      </c>
    </row>
    <row r="27" spans="1:6" ht="21" customHeight="1" x14ac:dyDescent="0.25">
      <c r="A27" s="172" t="s">
        <v>170</v>
      </c>
      <c r="B27" s="172"/>
      <c r="C27" s="172" t="s">
        <v>13</v>
      </c>
      <c r="D27" s="172"/>
      <c r="E27" s="172"/>
      <c r="F27" s="92" t="s">
        <v>26</v>
      </c>
    </row>
    <row r="28" spans="1:6" ht="15.75" x14ac:dyDescent="0.25">
      <c r="A28" s="172" t="s">
        <v>45</v>
      </c>
      <c r="B28" s="172"/>
      <c r="C28" s="172" t="s">
        <v>16</v>
      </c>
      <c r="D28" s="172"/>
      <c r="E28" s="172"/>
      <c r="F28" s="92" t="s">
        <v>27</v>
      </c>
    </row>
    <row r="29" spans="1:6" x14ac:dyDescent="0.25">
      <c r="A29" s="32"/>
      <c r="B29" s="32"/>
      <c r="C29" s="32"/>
      <c r="D29" s="32"/>
      <c r="E29" s="32"/>
      <c r="F29" s="32"/>
    </row>
    <row r="30" spans="1:6" ht="15.75" x14ac:dyDescent="0.25">
      <c r="A30" s="67"/>
      <c r="B30" s="68"/>
      <c r="C30" s="69"/>
      <c r="D30" s="70"/>
      <c r="E30" s="33"/>
      <c r="F30" s="71"/>
    </row>
    <row r="38" s="6" customFormat="1" x14ac:dyDescent="0.25"/>
    <row r="42" s="6" customFormat="1" x14ac:dyDescent="0.25"/>
    <row r="44" s="6" customFormat="1" x14ac:dyDescent="0.25"/>
    <row r="52" s="6" customFormat="1" x14ac:dyDescent="0.25"/>
  </sheetData>
  <mergeCells count="10">
    <mergeCell ref="A28:B28"/>
    <mergeCell ref="C28:E28"/>
    <mergeCell ref="C27:E27"/>
    <mergeCell ref="A5:F5"/>
    <mergeCell ref="A3:F3"/>
    <mergeCell ref="C6:F6"/>
    <mergeCell ref="A7:F7"/>
    <mergeCell ref="C26:E26"/>
    <mergeCell ref="A27:B27"/>
    <mergeCell ref="A4:F4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F293"/>
  <sheetViews>
    <sheetView workbookViewId="0">
      <selection activeCell="F12" sqref="F12"/>
    </sheetView>
  </sheetViews>
  <sheetFormatPr defaultColWidth="11.42578125" defaultRowHeight="15" x14ac:dyDescent="0.2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 x14ac:dyDescent="0.25">
      <c r="A1" s="32"/>
      <c r="B1" s="32"/>
      <c r="C1" s="32"/>
      <c r="D1" s="32"/>
      <c r="E1" s="32"/>
      <c r="F1" s="32"/>
    </row>
    <row r="2" spans="1:6" ht="15" customHeight="1" x14ac:dyDescent="0.25">
      <c r="A2" s="175"/>
      <c r="B2" s="175"/>
      <c r="C2" s="175"/>
      <c r="D2" s="175"/>
      <c r="E2" s="175"/>
      <c r="F2" s="175"/>
    </row>
    <row r="3" spans="1:6" ht="15.75" customHeight="1" x14ac:dyDescent="0.25">
      <c r="A3" s="173"/>
      <c r="B3" s="173"/>
      <c r="C3" s="173" t="s">
        <v>34</v>
      </c>
      <c r="D3" s="173"/>
      <c r="E3" s="173"/>
      <c r="F3" s="38"/>
    </row>
    <row r="4" spans="1:6" s="6" customFormat="1" ht="15.75" customHeight="1" x14ac:dyDescent="0.25">
      <c r="A4" s="174" t="s">
        <v>1</v>
      </c>
      <c r="B4" s="174"/>
      <c r="C4" s="174"/>
      <c r="D4" s="174"/>
      <c r="E4" s="174"/>
      <c r="F4" s="174"/>
    </row>
    <row r="5" spans="1:6" ht="18.75" customHeight="1" x14ac:dyDescent="0.25">
      <c r="A5" s="175" t="s">
        <v>2</v>
      </c>
      <c r="B5" s="175"/>
      <c r="C5" s="175"/>
      <c r="D5" s="175"/>
      <c r="E5" s="175"/>
      <c r="F5" s="175"/>
    </row>
    <row r="6" spans="1:6" ht="18.75" customHeight="1" x14ac:dyDescent="0.25">
      <c r="A6" s="179"/>
      <c r="B6" s="179"/>
      <c r="C6" s="75" t="s">
        <v>35</v>
      </c>
      <c r="D6" s="75"/>
      <c r="E6" s="75"/>
      <c r="F6" s="75"/>
    </row>
    <row r="7" spans="1:6" ht="15.75" x14ac:dyDescent="0.25">
      <c r="A7" s="184" t="s">
        <v>100</v>
      </c>
      <c r="B7" s="184"/>
      <c r="C7" s="184"/>
      <c r="D7" s="184"/>
      <c r="E7" s="184"/>
      <c r="F7" s="184"/>
    </row>
    <row r="8" spans="1:6" s="6" customFormat="1" ht="31.5" x14ac:dyDescent="0.25">
      <c r="A8" s="41" t="s">
        <v>3</v>
      </c>
      <c r="B8" s="41" t="s">
        <v>4</v>
      </c>
      <c r="C8" s="41" t="s">
        <v>5</v>
      </c>
      <c r="D8" s="41" t="s">
        <v>18</v>
      </c>
      <c r="E8" s="41" t="s">
        <v>19</v>
      </c>
      <c r="F8" s="41" t="s">
        <v>6</v>
      </c>
    </row>
    <row r="9" spans="1:6" ht="30.75" customHeight="1" x14ac:dyDescent="0.25">
      <c r="A9" s="134">
        <v>44712</v>
      </c>
      <c r="B9" s="135">
        <v>9990002</v>
      </c>
      <c r="C9" s="135" t="s">
        <v>23</v>
      </c>
      <c r="D9" s="46">
        <v>175</v>
      </c>
      <c r="E9" s="47"/>
      <c r="F9" s="48" t="s">
        <v>24</v>
      </c>
    </row>
    <row r="10" spans="1:6" s="6" customFormat="1" ht="38.25" customHeight="1" x14ac:dyDescent="0.25">
      <c r="A10" s="49"/>
      <c r="B10" s="82"/>
      <c r="C10" s="83" t="s">
        <v>55</v>
      </c>
      <c r="D10" s="76">
        <f>SUM(D9:D9)</f>
        <v>175</v>
      </c>
      <c r="E10" s="76"/>
      <c r="F10" s="26"/>
    </row>
    <row r="11" spans="1:6" s="6" customFormat="1" x14ac:dyDescent="0.25">
      <c r="A11" s="50"/>
      <c r="B11" s="51"/>
      <c r="C11" s="52"/>
      <c r="D11" s="53"/>
      <c r="E11" s="53"/>
      <c r="F11" s="52"/>
    </row>
    <row r="12" spans="1:6" x14ac:dyDescent="0.25">
      <c r="A12" s="50"/>
      <c r="B12" s="51"/>
      <c r="C12" s="52"/>
      <c r="D12" s="53"/>
      <c r="E12" s="53"/>
      <c r="F12" s="52"/>
    </row>
    <row r="13" spans="1:6" x14ac:dyDescent="0.25">
      <c r="A13" s="50"/>
      <c r="B13" s="51"/>
      <c r="C13" s="52"/>
      <c r="D13" s="53"/>
      <c r="E13" s="53"/>
      <c r="F13" s="52"/>
    </row>
    <row r="14" spans="1:6" x14ac:dyDescent="0.25">
      <c r="A14" s="50"/>
      <c r="B14" s="51"/>
      <c r="C14" s="52"/>
      <c r="D14" s="53"/>
      <c r="E14" s="53"/>
      <c r="F14" s="52"/>
    </row>
    <row r="15" spans="1:6" x14ac:dyDescent="0.25">
      <c r="A15" s="187" t="s">
        <v>145</v>
      </c>
      <c r="B15" s="187"/>
      <c r="C15" s="186" t="s">
        <v>36</v>
      </c>
      <c r="D15" s="186"/>
      <c r="E15" s="186"/>
      <c r="F15" s="73" t="s">
        <v>11</v>
      </c>
    </row>
    <row r="16" spans="1:6" x14ac:dyDescent="0.25">
      <c r="A16" s="74"/>
      <c r="B16" s="72" t="s">
        <v>12</v>
      </c>
      <c r="C16" s="185" t="s">
        <v>37</v>
      </c>
      <c r="D16" s="185"/>
      <c r="E16" s="185"/>
      <c r="F16" s="72" t="s">
        <v>14</v>
      </c>
    </row>
    <row r="17" spans="1:6" ht="15.75" x14ac:dyDescent="0.25">
      <c r="A17" s="33"/>
      <c r="B17" s="72" t="s">
        <v>15</v>
      </c>
      <c r="C17" s="185" t="s">
        <v>38</v>
      </c>
      <c r="D17" s="185"/>
      <c r="E17" s="185"/>
      <c r="F17" s="72" t="s">
        <v>17</v>
      </c>
    </row>
    <row r="23" spans="1:6" ht="32.25" customHeight="1" x14ac:dyDescent="0.25"/>
    <row r="24" spans="1:6" ht="31.5" customHeight="1" x14ac:dyDescent="0.25"/>
    <row r="27" spans="1:6" s="6" customFormat="1" x14ac:dyDescent="0.25"/>
    <row r="28" spans="1:6" x14ac:dyDescent="0.25">
      <c r="A28" s="5"/>
    </row>
    <row r="29" spans="1:6" ht="28.5" customHeight="1" x14ac:dyDescent="0.25"/>
    <row r="42" spans="1:1" x14ac:dyDescent="0.25">
      <c r="A42" s="5"/>
    </row>
    <row r="52" spans="1:3" x14ac:dyDescent="0.25">
      <c r="C52" s="6"/>
    </row>
    <row r="53" spans="1:3" x14ac:dyDescent="0.25">
      <c r="C53" s="6"/>
    </row>
    <row r="54" spans="1:3" s="6" customFormat="1" x14ac:dyDescent="0.25"/>
    <row r="55" spans="1:3" s="6" customFormat="1" x14ac:dyDescent="0.25"/>
    <row r="56" spans="1:3" x14ac:dyDescent="0.25">
      <c r="A56" s="4"/>
    </row>
    <row r="69" spans="3:3" x14ac:dyDescent="0.25">
      <c r="C69" s="6"/>
    </row>
    <row r="70" spans="3:3" x14ac:dyDescent="0.25">
      <c r="C70" s="6"/>
    </row>
    <row r="71" spans="3:3" s="6" customFormat="1" x14ac:dyDescent="0.25"/>
    <row r="72" spans="3:3" s="6" customFormat="1" x14ac:dyDescent="0.25"/>
    <row r="73" spans="3:3" s="6" customFormat="1" ht="20.25" customHeight="1" x14ac:dyDescent="0.25"/>
    <row r="92" s="6" customFormat="1" ht="28.5" customHeight="1" x14ac:dyDescent="0.25"/>
    <row r="100" s="6" customFormat="1" x14ac:dyDescent="0.25"/>
    <row r="125" spans="3:3" x14ac:dyDescent="0.25">
      <c r="C125" s="8"/>
    </row>
    <row r="126" spans="3:3" x14ac:dyDescent="0.25">
      <c r="C126" s="8"/>
    </row>
    <row r="127" spans="3:3" x14ac:dyDescent="0.25">
      <c r="C127" s="11"/>
    </row>
    <row r="128" spans="3:3" x14ac:dyDescent="0.25">
      <c r="C128" s="8"/>
    </row>
    <row r="129" spans="3:4" s="6" customFormat="1" x14ac:dyDescent="0.25">
      <c r="C129" s="8"/>
    </row>
    <row r="130" spans="3:4" x14ac:dyDescent="0.25">
      <c r="C130" s="8"/>
      <c r="D130" s="13"/>
    </row>
    <row r="131" spans="3:4" s="6" customFormat="1" x14ac:dyDescent="0.25">
      <c r="C131" s="8"/>
      <c r="D131" s="13"/>
    </row>
    <row r="132" spans="3:4" s="6" customFormat="1" x14ac:dyDescent="0.25">
      <c r="C132" s="8"/>
      <c r="D132" s="13"/>
    </row>
    <row r="133" spans="3:4" ht="24" customHeight="1" x14ac:dyDescent="0.25">
      <c r="C133" s="8"/>
      <c r="D133" s="13"/>
    </row>
    <row r="134" spans="3:4" x14ac:dyDescent="0.25">
      <c r="C134" s="8"/>
      <c r="D134" s="13"/>
    </row>
    <row r="135" spans="3:4" x14ac:dyDescent="0.25">
      <c r="C135" s="8"/>
      <c r="D135" s="13"/>
    </row>
    <row r="136" spans="3:4" x14ac:dyDescent="0.25">
      <c r="C136" s="8"/>
      <c r="D136" s="13"/>
    </row>
    <row r="137" spans="3:4" x14ac:dyDescent="0.25">
      <c r="C137" s="9"/>
      <c r="D137" s="13"/>
    </row>
    <row r="138" spans="3:4" x14ac:dyDescent="0.25">
      <c r="C138" s="8"/>
      <c r="D138" s="13"/>
    </row>
    <row r="139" spans="3:4" ht="17.25" customHeight="1" x14ac:dyDescent="0.25">
      <c r="C139" s="9"/>
      <c r="D139" s="13"/>
    </row>
    <row r="140" spans="3:4" x14ac:dyDescent="0.25">
      <c r="C140" s="10"/>
      <c r="D140" s="13"/>
    </row>
    <row r="141" spans="3:4" x14ac:dyDescent="0.25">
      <c r="C141" s="12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14"/>
      <c r="B200" s="3"/>
      <c r="C200" s="3"/>
      <c r="D200" s="3"/>
      <c r="E200" s="15"/>
      <c r="F200" s="19"/>
    </row>
    <row r="201" spans="1:6" x14ac:dyDescent="0.25">
      <c r="A201" s="14"/>
      <c r="B201" s="3"/>
      <c r="C201" s="3"/>
      <c r="D201" s="3"/>
      <c r="E201" s="15"/>
      <c r="F201" s="19"/>
    </row>
    <row r="202" spans="1:6" x14ac:dyDescent="0.25">
      <c r="A202" s="14"/>
      <c r="B202" s="3"/>
      <c r="C202" s="3"/>
      <c r="D202" s="3"/>
      <c r="E202" s="15"/>
      <c r="F202" s="19"/>
    </row>
    <row r="203" spans="1:6" x14ac:dyDescent="0.25">
      <c r="A203" s="14"/>
      <c r="B203" s="3"/>
      <c r="C203" s="3"/>
      <c r="D203" s="3"/>
      <c r="E203" s="15"/>
      <c r="F203" s="19"/>
    </row>
    <row r="204" spans="1:6" x14ac:dyDescent="0.25">
      <c r="A204" s="14"/>
      <c r="B204" s="3"/>
      <c r="C204" s="3"/>
      <c r="D204" s="3"/>
      <c r="E204" s="15"/>
      <c r="F204" s="19"/>
    </row>
    <row r="205" spans="1:6" x14ac:dyDescent="0.25">
      <c r="A205" s="14"/>
      <c r="B205" s="3"/>
      <c r="C205" s="3"/>
      <c r="D205" s="3"/>
      <c r="E205" s="15"/>
      <c r="F205" s="19"/>
    </row>
    <row r="206" spans="1:6" x14ac:dyDescent="0.25">
      <c r="A206" s="14"/>
      <c r="B206" s="3"/>
      <c r="C206" s="3"/>
      <c r="D206" s="3"/>
      <c r="E206" s="15"/>
      <c r="F206" s="19"/>
    </row>
    <row r="207" spans="1:6" x14ac:dyDescent="0.25">
      <c r="A207" s="14"/>
      <c r="B207" s="3"/>
      <c r="C207" s="3"/>
      <c r="D207" s="3"/>
      <c r="E207" s="15"/>
      <c r="F207" s="19"/>
    </row>
    <row r="208" spans="1:6" x14ac:dyDescent="0.25">
      <c r="A208" s="14"/>
      <c r="B208" s="3"/>
      <c r="C208" s="3"/>
      <c r="D208" s="3"/>
      <c r="E208" s="15"/>
      <c r="F208" s="19"/>
    </row>
    <row r="209" spans="1:6" x14ac:dyDescent="0.25">
      <c r="A209" s="14"/>
      <c r="B209" s="3"/>
      <c r="C209" s="3"/>
      <c r="D209" s="3"/>
      <c r="E209" s="15"/>
      <c r="F209" s="19"/>
    </row>
    <row r="210" spans="1:6" x14ac:dyDescent="0.25">
      <c r="A210" s="14"/>
      <c r="B210" s="3"/>
      <c r="C210" s="3"/>
      <c r="D210" s="3"/>
      <c r="E210" s="15"/>
      <c r="F210" s="19"/>
    </row>
    <row r="211" spans="1:6" x14ac:dyDescent="0.25">
      <c r="A211" s="14"/>
      <c r="B211" s="3"/>
      <c r="C211" s="3"/>
      <c r="D211" s="3"/>
      <c r="E211" s="15"/>
      <c r="F211" s="19"/>
    </row>
    <row r="212" spans="1:6" x14ac:dyDescent="0.25">
      <c r="A212" s="14"/>
      <c r="B212" s="3"/>
      <c r="C212" s="3"/>
      <c r="D212" s="3"/>
      <c r="E212" s="15"/>
      <c r="F212" s="19"/>
    </row>
    <row r="213" spans="1:6" x14ac:dyDescent="0.25">
      <c r="A213" s="14"/>
      <c r="B213" s="3"/>
      <c r="C213" s="3"/>
      <c r="D213" s="3"/>
      <c r="E213" s="15"/>
      <c r="F213" s="19"/>
    </row>
    <row r="214" spans="1:6" ht="15.75" thickBot="1" x14ac:dyDescent="0.3">
      <c r="A214" s="16"/>
      <c r="B214" s="17"/>
      <c r="C214" s="17"/>
      <c r="D214" s="17"/>
      <c r="E214" s="18"/>
      <c r="F214" s="20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</sheetData>
  <mergeCells count="11">
    <mergeCell ref="C16:E16"/>
    <mergeCell ref="C17:E17"/>
    <mergeCell ref="C15:E15"/>
    <mergeCell ref="A7:F7"/>
    <mergeCell ref="A6:B6"/>
    <mergeCell ref="A15:B15"/>
    <mergeCell ref="A4:F4"/>
    <mergeCell ref="A2:F2"/>
    <mergeCell ref="A3:B3"/>
    <mergeCell ref="C3:E3"/>
    <mergeCell ref="A5:F5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F25"/>
  <sheetViews>
    <sheetView topLeftCell="A10" workbookViewId="0">
      <selection activeCell="E28" sqref="E28"/>
    </sheetView>
  </sheetViews>
  <sheetFormatPr defaultColWidth="11.42578125" defaultRowHeight="15" x14ac:dyDescent="0.25"/>
  <cols>
    <col min="1" max="1" width="16" customWidth="1"/>
    <col min="2" max="2" width="30.85546875" customWidth="1"/>
    <col min="3" max="3" width="34.140625" customWidth="1"/>
    <col min="4" max="4" width="20.28515625" customWidth="1"/>
    <col min="5" max="5" width="22.5703125" customWidth="1"/>
    <col min="6" max="6" width="58" customWidth="1"/>
  </cols>
  <sheetData>
    <row r="1" spans="1:6" x14ac:dyDescent="0.25">
      <c r="A1" s="4"/>
      <c r="B1" s="4"/>
      <c r="C1" s="4"/>
      <c r="D1" s="4"/>
      <c r="E1" s="116"/>
      <c r="F1" s="117"/>
    </row>
    <row r="2" spans="1:6" ht="15.75" customHeight="1" x14ac:dyDescent="0.25">
      <c r="A2" s="175"/>
      <c r="B2" s="175"/>
      <c r="C2" s="175" t="s">
        <v>0</v>
      </c>
      <c r="D2" s="175"/>
      <c r="E2" s="175"/>
      <c r="F2" s="42"/>
    </row>
    <row r="3" spans="1:6" ht="15.75" x14ac:dyDescent="0.25">
      <c r="A3" s="175"/>
      <c r="B3" s="175"/>
      <c r="C3" s="175" t="s">
        <v>1</v>
      </c>
      <c r="D3" s="175"/>
      <c r="E3" s="175"/>
      <c r="F3" s="44"/>
    </row>
    <row r="4" spans="1:6" ht="15.75" customHeight="1" x14ac:dyDescent="0.25">
      <c r="A4" s="175"/>
      <c r="B4" s="175"/>
      <c r="C4" s="175" t="s">
        <v>2</v>
      </c>
      <c r="D4" s="175"/>
      <c r="E4" s="175"/>
      <c r="F4" s="44"/>
    </row>
    <row r="5" spans="1:6" ht="19.5" customHeight="1" x14ac:dyDescent="0.25">
      <c r="A5" s="175"/>
      <c r="B5" s="175"/>
      <c r="C5" s="175" t="s">
        <v>47</v>
      </c>
      <c r="D5" s="175"/>
      <c r="E5" s="175"/>
      <c r="F5" s="42"/>
    </row>
    <row r="6" spans="1:6" ht="15.75" customHeight="1" x14ac:dyDescent="0.25">
      <c r="A6" s="175"/>
      <c r="B6" s="175"/>
      <c r="C6" s="175" t="s">
        <v>62</v>
      </c>
      <c r="D6" s="175"/>
      <c r="E6" s="175"/>
      <c r="F6" s="42"/>
    </row>
    <row r="7" spans="1:6" ht="15.75" x14ac:dyDescent="0.25">
      <c r="A7" s="175"/>
      <c r="B7" s="175"/>
      <c r="C7" s="86"/>
      <c r="D7" s="86"/>
      <c r="E7" s="86"/>
      <c r="F7" s="42"/>
    </row>
    <row r="8" spans="1:6" ht="15.75" x14ac:dyDescent="0.25">
      <c r="A8" s="41" t="s">
        <v>3</v>
      </c>
      <c r="B8" s="41" t="s">
        <v>4</v>
      </c>
      <c r="C8" s="41" t="s">
        <v>94</v>
      </c>
      <c r="D8" s="41" t="s">
        <v>19</v>
      </c>
      <c r="E8" s="41" t="s">
        <v>18</v>
      </c>
      <c r="F8" s="41" t="s">
        <v>6</v>
      </c>
    </row>
    <row r="9" spans="1:6" ht="30.75" customHeight="1" x14ac:dyDescent="0.25">
      <c r="A9" s="127">
        <v>44684</v>
      </c>
      <c r="B9" s="128" t="s">
        <v>95</v>
      </c>
      <c r="C9" s="78" t="s">
        <v>7</v>
      </c>
      <c r="D9" s="129">
        <v>20829672.18</v>
      </c>
      <c r="E9" s="132"/>
      <c r="F9" s="78" t="s">
        <v>56</v>
      </c>
    </row>
    <row r="10" spans="1:6" ht="38.25" customHeight="1" x14ac:dyDescent="0.25">
      <c r="A10" s="127">
        <v>44684</v>
      </c>
      <c r="B10" s="128" t="s">
        <v>96</v>
      </c>
      <c r="C10" s="78" t="s">
        <v>7</v>
      </c>
      <c r="D10" s="129">
        <v>23320795.350000001</v>
      </c>
      <c r="E10" s="132"/>
      <c r="F10" s="78" t="s">
        <v>56</v>
      </c>
    </row>
    <row r="11" spans="1:6" ht="36" customHeight="1" x14ac:dyDescent="0.25">
      <c r="A11" s="127">
        <v>44684</v>
      </c>
      <c r="B11" s="128" t="s">
        <v>48</v>
      </c>
      <c r="C11" s="78" t="s">
        <v>7</v>
      </c>
      <c r="D11" s="129">
        <v>24061118.93</v>
      </c>
      <c r="E11" s="132"/>
      <c r="F11" s="78" t="s">
        <v>56</v>
      </c>
    </row>
    <row r="12" spans="1:6" ht="35.25" customHeight="1" x14ac:dyDescent="0.25">
      <c r="A12" s="127">
        <v>44684</v>
      </c>
      <c r="B12" s="128" t="s">
        <v>97</v>
      </c>
      <c r="C12" s="78" t="s">
        <v>7</v>
      </c>
      <c r="D12" s="129">
        <v>21238074.149999999</v>
      </c>
      <c r="E12" s="132"/>
      <c r="F12" s="78" t="s">
        <v>56</v>
      </c>
    </row>
    <row r="13" spans="1:6" ht="37.5" customHeight="1" x14ac:dyDescent="0.25">
      <c r="A13" s="127">
        <v>44691</v>
      </c>
      <c r="B13" s="130">
        <v>2.2051000011003002E+17</v>
      </c>
      <c r="C13" s="79" t="s">
        <v>98</v>
      </c>
      <c r="D13" s="129">
        <v>16461000</v>
      </c>
      <c r="E13" s="132"/>
      <c r="F13" s="79" t="s">
        <v>98</v>
      </c>
    </row>
    <row r="14" spans="1:6" ht="31.5" customHeight="1" x14ac:dyDescent="0.25">
      <c r="A14" s="127">
        <v>44708</v>
      </c>
      <c r="B14" s="128" t="s">
        <v>57</v>
      </c>
      <c r="C14" s="78" t="s">
        <v>7</v>
      </c>
      <c r="D14" s="131">
        <v>20587193.530000001</v>
      </c>
      <c r="E14" s="132"/>
      <c r="F14" s="78" t="s">
        <v>56</v>
      </c>
    </row>
    <row r="15" spans="1:6" ht="38.25" customHeight="1" x14ac:dyDescent="0.25">
      <c r="A15" s="127">
        <v>44708</v>
      </c>
      <c r="B15" s="128" t="s">
        <v>99</v>
      </c>
      <c r="C15" s="78" t="s">
        <v>7</v>
      </c>
      <c r="D15" s="131">
        <v>20479424.879999999</v>
      </c>
      <c r="E15" s="113"/>
      <c r="F15" s="78" t="s">
        <v>56</v>
      </c>
    </row>
    <row r="16" spans="1:6" ht="29.25" customHeight="1" x14ac:dyDescent="0.25">
      <c r="A16" s="127">
        <v>44712</v>
      </c>
      <c r="B16" s="128" t="s">
        <v>22</v>
      </c>
      <c r="C16" s="78" t="s">
        <v>58</v>
      </c>
      <c r="D16" s="93"/>
      <c r="E16" s="133">
        <v>175</v>
      </c>
      <c r="F16" s="78"/>
    </row>
    <row r="17" spans="1:6" ht="43.5" customHeight="1" x14ac:dyDescent="0.25">
      <c r="A17" s="119"/>
      <c r="B17" s="119"/>
      <c r="C17" s="118"/>
      <c r="D17" s="121">
        <f>SUM(D9:D16)</f>
        <v>146977279.02000001</v>
      </c>
      <c r="E17" s="121">
        <f>SUM(E9:E16)</f>
        <v>175</v>
      </c>
      <c r="F17" s="120"/>
    </row>
    <row r="18" spans="1:6" x14ac:dyDescent="0.25">
      <c r="A18" s="4"/>
      <c r="B18" s="4"/>
      <c r="C18" s="4"/>
      <c r="D18" s="4"/>
      <c r="E18" s="116"/>
      <c r="F18" s="117"/>
    </row>
    <row r="19" spans="1:6" x14ac:dyDescent="0.25">
      <c r="A19" s="4"/>
      <c r="B19" s="4"/>
      <c r="C19" s="4"/>
      <c r="D19" s="116"/>
      <c r="E19" s="117"/>
      <c r="F19" s="4"/>
    </row>
    <row r="20" spans="1:6" ht="15.75" x14ac:dyDescent="0.25">
      <c r="A20" s="189" t="s">
        <v>60</v>
      </c>
      <c r="B20" s="175"/>
      <c r="C20" s="175" t="s">
        <v>28</v>
      </c>
      <c r="D20" s="175"/>
      <c r="E20" s="175"/>
      <c r="F20" s="88" t="s">
        <v>11</v>
      </c>
    </row>
    <row r="21" spans="1:6" ht="15.75" x14ac:dyDescent="0.25">
      <c r="A21" s="190" t="s">
        <v>29</v>
      </c>
      <c r="B21" s="190"/>
      <c r="C21" s="122"/>
      <c r="D21" s="123" t="s">
        <v>30</v>
      </c>
      <c r="E21" s="122"/>
      <c r="F21" s="123" t="s">
        <v>31</v>
      </c>
    </row>
    <row r="22" spans="1:6" ht="15.75" x14ac:dyDescent="0.25">
      <c r="A22" s="190" t="s">
        <v>32</v>
      </c>
      <c r="B22" s="190"/>
      <c r="C22" s="124"/>
      <c r="D22" s="87" t="s">
        <v>33</v>
      </c>
      <c r="E22" s="125"/>
      <c r="F22" s="126" t="s">
        <v>17</v>
      </c>
    </row>
    <row r="23" spans="1:6" ht="15.75" x14ac:dyDescent="0.25">
      <c r="A23" s="172"/>
      <c r="B23" s="172"/>
      <c r="C23" s="25"/>
      <c r="D23" s="72"/>
      <c r="E23" s="84"/>
      <c r="F23" s="72"/>
    </row>
    <row r="24" spans="1:6" ht="15.75" x14ac:dyDescent="0.25">
      <c r="A24" s="33"/>
      <c r="B24" s="25"/>
      <c r="C24" s="85"/>
      <c r="D24" s="188"/>
      <c r="E24" s="188"/>
      <c r="F24" s="25"/>
    </row>
    <row r="25" spans="1:6" x14ac:dyDescent="0.25">
      <c r="A25" s="32"/>
      <c r="B25" s="32"/>
      <c r="C25" s="32"/>
      <c r="D25" s="32"/>
      <c r="E25" s="11"/>
      <c r="F25" s="21"/>
    </row>
  </sheetData>
  <mergeCells count="12">
    <mergeCell ref="D24:E24"/>
    <mergeCell ref="A2:B7"/>
    <mergeCell ref="C2:E2"/>
    <mergeCell ref="C3:E3"/>
    <mergeCell ref="C4:E4"/>
    <mergeCell ref="C5:E5"/>
    <mergeCell ref="C6:E6"/>
    <mergeCell ref="A20:B20"/>
    <mergeCell ref="C20:E20"/>
    <mergeCell ref="A21:B21"/>
    <mergeCell ref="A22:B22"/>
    <mergeCell ref="A23:B23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J265"/>
  <sheetViews>
    <sheetView zoomScaleSheetLayoutView="100" workbookViewId="0">
      <selection activeCell="D21" sqref="D21:E21"/>
    </sheetView>
  </sheetViews>
  <sheetFormatPr defaultColWidth="11.42578125" defaultRowHeight="15" x14ac:dyDescent="0.25"/>
  <cols>
    <col min="1" max="1" width="26.28515625" customWidth="1"/>
    <col min="2" max="2" width="32.42578125" customWidth="1"/>
    <col min="3" max="3" width="38.140625" customWidth="1"/>
    <col min="4" max="4" width="28.42578125" customWidth="1"/>
    <col min="5" max="5" width="18.28515625" customWidth="1"/>
    <col min="6" max="6" width="47.42578125" customWidth="1"/>
  </cols>
  <sheetData>
    <row r="1" spans="1:10" x14ac:dyDescent="0.25">
      <c r="A1" s="32"/>
      <c r="B1" s="32"/>
      <c r="C1" s="32"/>
      <c r="D1" s="32"/>
      <c r="E1" s="32"/>
      <c r="F1" s="32"/>
      <c r="G1" s="32"/>
      <c r="H1" s="1"/>
      <c r="I1" s="1"/>
      <c r="J1" s="1"/>
    </row>
    <row r="2" spans="1:10" ht="15" customHeight="1" x14ac:dyDescent="0.25">
      <c r="A2" s="173"/>
      <c r="B2" s="173"/>
      <c r="C2" s="175"/>
      <c r="D2" s="175"/>
      <c r="E2" s="175"/>
      <c r="F2" s="175"/>
      <c r="G2" s="32"/>
      <c r="H2" s="1"/>
      <c r="I2" s="1"/>
      <c r="J2" s="1"/>
    </row>
    <row r="3" spans="1:10" ht="15" customHeight="1" x14ac:dyDescent="0.25">
      <c r="A3" s="173"/>
      <c r="B3" s="173"/>
      <c r="C3" s="175" t="s">
        <v>0</v>
      </c>
      <c r="D3" s="175"/>
      <c r="E3" s="175"/>
      <c r="F3" s="175"/>
      <c r="G3" s="32"/>
      <c r="H3" s="1"/>
      <c r="I3" s="1"/>
      <c r="J3" s="1"/>
    </row>
    <row r="4" spans="1:10" ht="15" customHeight="1" x14ac:dyDescent="0.25">
      <c r="A4" s="173"/>
      <c r="B4" s="173"/>
      <c r="C4" s="175" t="s">
        <v>1</v>
      </c>
      <c r="D4" s="175"/>
      <c r="E4" s="175"/>
      <c r="F4" s="175"/>
      <c r="G4" s="32"/>
      <c r="H4" s="1"/>
      <c r="I4" s="1"/>
      <c r="J4" s="1"/>
    </row>
    <row r="5" spans="1:10" ht="15" customHeight="1" x14ac:dyDescent="0.25">
      <c r="A5" s="173"/>
      <c r="B5" s="173"/>
      <c r="C5" s="175" t="s">
        <v>2</v>
      </c>
      <c r="D5" s="175"/>
      <c r="E5" s="175"/>
      <c r="F5" s="175"/>
      <c r="G5" s="32"/>
      <c r="H5" s="1"/>
      <c r="I5" s="1"/>
      <c r="J5" s="1"/>
    </row>
    <row r="6" spans="1:10" ht="15" customHeight="1" x14ac:dyDescent="0.25">
      <c r="A6" s="173"/>
      <c r="B6" s="173"/>
      <c r="C6" s="175" t="s">
        <v>61</v>
      </c>
      <c r="D6" s="175"/>
      <c r="E6" s="175"/>
      <c r="F6" s="175"/>
      <c r="G6" s="32"/>
      <c r="H6" s="1"/>
      <c r="I6" s="1"/>
      <c r="J6" s="1"/>
    </row>
    <row r="7" spans="1:10" ht="15" customHeight="1" x14ac:dyDescent="0.25">
      <c r="A7" s="173"/>
      <c r="B7" s="173"/>
      <c r="C7" s="175" t="s">
        <v>62</v>
      </c>
      <c r="D7" s="175"/>
      <c r="E7" s="175"/>
      <c r="F7" s="175"/>
      <c r="G7" s="32"/>
      <c r="H7" s="1"/>
      <c r="I7" s="1"/>
      <c r="J7" s="1"/>
    </row>
    <row r="8" spans="1:10" ht="15.75" customHeight="1" x14ac:dyDescent="0.25">
      <c r="A8" s="32"/>
      <c r="B8" s="32"/>
      <c r="C8" s="32"/>
      <c r="D8" s="32"/>
      <c r="E8" s="32"/>
      <c r="F8" s="32"/>
      <c r="G8" s="32"/>
      <c r="H8" s="1"/>
      <c r="I8" s="1"/>
      <c r="J8" s="1"/>
    </row>
    <row r="9" spans="1:10" ht="15.75" x14ac:dyDescent="0.25">
      <c r="A9" s="41" t="s">
        <v>3</v>
      </c>
      <c r="B9" s="41" t="s">
        <v>4</v>
      </c>
      <c r="C9" s="41" t="s">
        <v>5</v>
      </c>
      <c r="D9" s="94" t="s">
        <v>19</v>
      </c>
      <c r="E9" s="94" t="s">
        <v>18</v>
      </c>
      <c r="F9" s="41" t="s">
        <v>6</v>
      </c>
      <c r="G9" s="32"/>
      <c r="H9" s="1"/>
      <c r="I9" s="1"/>
      <c r="J9" s="1"/>
    </row>
    <row r="10" spans="1:10" ht="30" customHeight="1" x14ac:dyDescent="0.25">
      <c r="A10" s="30">
        <v>44712</v>
      </c>
      <c r="B10" s="27">
        <v>9990002</v>
      </c>
      <c r="C10" s="27" t="s">
        <v>8</v>
      </c>
      <c r="D10" s="45"/>
      <c r="E10" s="97">
        <v>175</v>
      </c>
      <c r="F10" s="27" t="s">
        <v>59</v>
      </c>
      <c r="G10" s="32"/>
      <c r="H10" s="1"/>
      <c r="I10" s="1"/>
      <c r="J10" s="1"/>
    </row>
    <row r="11" spans="1:10" ht="29.25" customHeight="1" x14ac:dyDescent="0.25">
      <c r="A11" s="30">
        <v>44712</v>
      </c>
      <c r="B11" s="27">
        <v>9990002</v>
      </c>
      <c r="C11" s="27" t="s">
        <v>8</v>
      </c>
      <c r="D11" s="45"/>
      <c r="E11" s="97">
        <v>150</v>
      </c>
      <c r="F11" s="27" t="s">
        <v>8</v>
      </c>
      <c r="G11" s="32"/>
      <c r="H11" s="1"/>
      <c r="I11" s="1"/>
      <c r="J11" s="1"/>
    </row>
    <row r="12" spans="1:10" ht="30.75" customHeight="1" x14ac:dyDescent="0.25">
      <c r="A12" s="3"/>
      <c r="B12" s="3"/>
      <c r="C12" s="95"/>
      <c r="D12" s="81">
        <v>0</v>
      </c>
      <c r="E12" s="96">
        <v>325</v>
      </c>
      <c r="F12" s="7"/>
      <c r="G12" s="32"/>
      <c r="H12" s="1"/>
      <c r="I12" s="1"/>
      <c r="J12" s="1"/>
    </row>
    <row r="13" spans="1:10" ht="15" customHeight="1" x14ac:dyDescent="0.25">
      <c r="A13" s="32"/>
      <c r="B13" s="32"/>
      <c r="C13" s="32"/>
      <c r="D13" s="32"/>
      <c r="E13" s="32"/>
      <c r="F13" s="32"/>
      <c r="G13" s="32"/>
      <c r="H13" s="1"/>
      <c r="I13" s="1"/>
      <c r="J13" s="1"/>
    </row>
    <row r="14" spans="1:10" x14ac:dyDescent="0.25">
      <c r="A14" s="32"/>
      <c r="B14" s="32"/>
      <c r="C14" s="32"/>
      <c r="D14" s="32"/>
      <c r="E14" s="32"/>
      <c r="F14" s="32"/>
      <c r="G14" s="32"/>
      <c r="H14" s="1"/>
      <c r="I14" s="1"/>
      <c r="J14" s="1"/>
    </row>
    <row r="15" spans="1:10" x14ac:dyDescent="0.25">
      <c r="A15" s="32"/>
      <c r="B15" s="32"/>
      <c r="C15" s="32"/>
      <c r="D15" s="32"/>
      <c r="E15" s="32"/>
      <c r="F15" s="32"/>
      <c r="G15" s="32"/>
      <c r="H15" s="1"/>
      <c r="I15" s="1"/>
      <c r="J15" s="1"/>
    </row>
    <row r="16" spans="1:10" ht="15" customHeight="1" x14ac:dyDescent="0.25">
      <c r="A16" s="191" t="s">
        <v>65</v>
      </c>
      <c r="B16" s="191"/>
      <c r="C16" s="156" t="s">
        <v>146</v>
      </c>
      <c r="D16" s="156"/>
      <c r="E16" s="154"/>
      <c r="F16" s="187" t="s">
        <v>11</v>
      </c>
      <c r="G16" s="187"/>
      <c r="H16" s="1"/>
      <c r="I16" s="1"/>
      <c r="J16" s="1"/>
    </row>
    <row r="17" spans="1:10" x14ac:dyDescent="0.25">
      <c r="A17" s="99" t="s">
        <v>63</v>
      </c>
      <c r="B17" s="98"/>
      <c r="C17" s="157" t="s">
        <v>147</v>
      </c>
      <c r="D17" s="156"/>
      <c r="E17" s="155"/>
      <c r="F17" s="185" t="s">
        <v>14</v>
      </c>
      <c r="G17" s="185"/>
      <c r="H17" s="1"/>
      <c r="I17" s="1"/>
      <c r="J17" s="1"/>
    </row>
    <row r="18" spans="1:10" ht="15.75" customHeight="1" x14ac:dyDescent="0.25">
      <c r="A18" s="99" t="s">
        <v>64</v>
      </c>
      <c r="B18" s="98"/>
      <c r="C18" s="158" t="s">
        <v>148</v>
      </c>
      <c r="D18" s="156"/>
      <c r="E18" s="155"/>
      <c r="F18" s="185" t="s">
        <v>17</v>
      </c>
      <c r="G18" s="185"/>
      <c r="H18" s="1"/>
      <c r="I18" s="1"/>
      <c r="J18" s="1"/>
    </row>
    <row r="19" spans="1:10" x14ac:dyDescent="0.25">
      <c r="A19" s="21"/>
      <c r="B19" s="21"/>
      <c r="C19" s="21"/>
      <c r="D19" s="32"/>
      <c r="E19" s="32"/>
      <c r="F19" s="32"/>
      <c r="G19" s="32"/>
      <c r="H19" s="1"/>
      <c r="I19" s="1"/>
      <c r="J19" s="1"/>
    </row>
    <row r="20" spans="1:10" ht="17.25" customHeight="1" x14ac:dyDescent="0.25">
      <c r="A20" s="25"/>
      <c r="B20" s="40"/>
      <c r="C20" s="39"/>
      <c r="D20" s="172"/>
      <c r="E20" s="172"/>
      <c r="F20" s="172"/>
      <c r="G20" s="172"/>
      <c r="H20" s="1"/>
      <c r="I20" s="1"/>
      <c r="J20" s="1"/>
    </row>
    <row r="21" spans="1:10" ht="15.75" x14ac:dyDescent="0.25">
      <c r="A21" s="33"/>
      <c r="B21" s="40"/>
      <c r="C21" s="55"/>
      <c r="D21" s="172"/>
      <c r="E21" s="172"/>
      <c r="F21" s="172"/>
      <c r="G21" s="172"/>
      <c r="H21" s="1"/>
      <c r="I21" s="1"/>
      <c r="J21" s="1"/>
    </row>
    <row r="22" spans="1:10" ht="15.75" x14ac:dyDescent="0.25">
      <c r="A22" s="33"/>
      <c r="B22" s="34"/>
      <c r="C22" s="25"/>
      <c r="D22" s="35"/>
      <c r="E22" s="35"/>
      <c r="F22" s="25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33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2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s="22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2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2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160" s="22" customFormat="1" x14ac:dyDescent="0.25"/>
    <row r="161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8" s="22" customFormat="1" x14ac:dyDescent="0.25"/>
    <row r="189" s="22" customFormat="1" x14ac:dyDescent="0.25"/>
    <row r="190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213" s="22" customFormat="1" x14ac:dyDescent="0.25"/>
    <row r="214" s="22" customFormat="1" x14ac:dyDescent="0.25"/>
    <row r="227" s="22" customFormat="1" x14ac:dyDescent="0.25"/>
    <row r="232" s="22" customFormat="1" x14ac:dyDescent="0.25"/>
    <row r="235" ht="33.75" customHeight="1" x14ac:dyDescent="0.25"/>
    <row r="236" ht="42.75" customHeight="1" x14ac:dyDescent="0.25"/>
    <row r="251" s="22" customFormat="1" x14ac:dyDescent="0.25"/>
    <row r="260" spans="1:6" x14ac:dyDescent="0.25">
      <c r="A260" s="23"/>
      <c r="B260" s="23"/>
      <c r="C260" s="23"/>
      <c r="D260" s="24"/>
      <c r="E260" s="23"/>
      <c r="F260" s="23"/>
    </row>
    <row r="261" spans="1:6" x14ac:dyDescent="0.25">
      <c r="D261" s="11"/>
    </row>
    <row r="262" spans="1:6" x14ac:dyDescent="0.25">
      <c r="D262" s="11"/>
    </row>
    <row r="263" spans="1:6" x14ac:dyDescent="0.25">
      <c r="D263" s="11"/>
    </row>
    <row r="264" spans="1:6" x14ac:dyDescent="0.25">
      <c r="D264" s="11"/>
    </row>
    <row r="265" spans="1:6" x14ac:dyDescent="0.25">
      <c r="D265" s="11"/>
    </row>
  </sheetData>
  <mergeCells count="15">
    <mergeCell ref="C6:F6"/>
    <mergeCell ref="C7:F7"/>
    <mergeCell ref="A16:B16"/>
    <mergeCell ref="F16:G16"/>
    <mergeCell ref="A2:B7"/>
    <mergeCell ref="C2:F2"/>
    <mergeCell ref="C3:F3"/>
    <mergeCell ref="C4:F4"/>
    <mergeCell ref="C5:F5"/>
    <mergeCell ref="D21:E21"/>
    <mergeCell ref="F21:G21"/>
    <mergeCell ref="D20:E20"/>
    <mergeCell ref="F20:G20"/>
    <mergeCell ref="F17:G17"/>
    <mergeCell ref="F18:G18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'CUENTA ESPECIAL'!Print_Area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creynoso</cp:lastModifiedBy>
  <cp:lastPrinted>2022-02-07T13:11:07Z</cp:lastPrinted>
  <dcterms:created xsi:type="dcterms:W3CDTF">2021-02-08T14:47:03Z</dcterms:created>
  <dcterms:modified xsi:type="dcterms:W3CDTF">2022-06-20T19:51:20Z</dcterms:modified>
</cp:coreProperties>
</file>