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batista\Desktop\CUENTAS PARA NATALY\CARPETA DE ENVIO A ACCESO A LA INFORMACION AÑO 2022\"/>
    </mc:Choice>
  </mc:AlternateContent>
  <xr:revisionPtr revIDLastSave="0" documentId="13_ncr:1_{1502C91D-23E5-406D-B2FF-9C88FCAEA3B0}" xr6:coauthVersionLast="47" xr6:coauthVersionMax="47" xr10:uidLastSave="{00000000-0000-0000-0000-000000000000}"/>
  <bookViews>
    <workbookView xWindow="-120" yWindow="-120" windowWidth="29040" windowHeight="15840" tabRatio="819" activeTab="5" xr2:uid="{00000000-000D-0000-FFFF-FFFF00000000}"/>
  </bookViews>
  <sheets>
    <sheet name="CTA.EMITIR-2023" sheetId="1" r:id="rId1"/>
    <sheet name="CTA, ESPECIAL-2023" sheetId="3" r:id="rId2"/>
    <sheet name="CTA.RECEPTORA-2023" sheetId="8" r:id="rId3"/>
    <sheet name="CTA. NOMINA-2023" sheetId="4" r:id="rId4"/>
    <sheet name="CTA. REST.BILLINI" sheetId="5" r:id="rId5"/>
    <sheet name="CTA.OPER.RECURSOS DIRECTOS-2023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E23" i="1"/>
  <c r="E17" i="5"/>
  <c r="E14" i="8"/>
  <c r="D26" i="7"/>
  <c r="E26" i="7"/>
  <c r="E13" i="4" l="1"/>
  <c r="E13" i="3" l="1"/>
</calcChain>
</file>

<file path=xl/sharedStrings.xml><?xml version="1.0" encoding="utf-8"?>
<sst xmlns="http://schemas.openxmlformats.org/spreadsheetml/2006/main" count="210" uniqueCount="99">
  <si>
    <t>FECHA</t>
  </si>
  <si>
    <t>N0.CHEQUE /N0. TRANSF.</t>
  </si>
  <si>
    <t>BENEFICIARIOS</t>
  </si>
  <si>
    <t>Preparado:</t>
  </si>
  <si>
    <t>Encargada Contabilidad</t>
  </si>
  <si>
    <t>CARGOS BANCARIOS</t>
  </si>
  <si>
    <t>EGRESOS</t>
  </si>
  <si>
    <t>INGRESOS</t>
  </si>
  <si>
    <t>TOTAL</t>
  </si>
  <si>
    <t xml:space="preserve">          Encargada Tesoreria</t>
  </si>
  <si>
    <t xml:space="preserve">         Arianny C.Batista de Durán</t>
  </si>
  <si>
    <t>CONCEPTO:</t>
  </si>
  <si>
    <t xml:space="preserve">                                   ADMINISTRACION LOTERIA NACIONAL</t>
  </si>
  <si>
    <t xml:space="preserve">                                                MINISTERIO DE HACIENDA</t>
  </si>
  <si>
    <t xml:space="preserve">                                       ESTADO DE INGRESOS Y EGRESOS</t>
  </si>
  <si>
    <t xml:space="preserve">          Revisado:</t>
  </si>
  <si>
    <t xml:space="preserve">     Gizel Rivera Soto</t>
  </si>
  <si>
    <t xml:space="preserve">          Nataly Paniagua de Rosario</t>
  </si>
  <si>
    <t xml:space="preserve">         Autorizado:</t>
  </si>
  <si>
    <t xml:space="preserve">       Directora Financiera</t>
  </si>
  <si>
    <t>COMISION MANEJO DE CUENTAS</t>
  </si>
  <si>
    <t>COMISION Y CARGOS BANCARIOS</t>
  </si>
  <si>
    <t>PAGO COMISION Y CARGOS BANCARIOS</t>
  </si>
  <si>
    <t>TOTAL DE CHEQUES EMITIDOS</t>
  </si>
  <si>
    <t>TOTAL DE CHEQUES NULOS</t>
  </si>
  <si>
    <t>PAGOS POR TRANSFERENCIAS</t>
  </si>
  <si>
    <t xml:space="preserve">CARGOS BANCARIOS </t>
  </si>
  <si>
    <t xml:space="preserve">INGRESOS </t>
  </si>
  <si>
    <t xml:space="preserve">              Encargada Tesoreria</t>
  </si>
  <si>
    <t>COMISION CARGOS BANCARIOS.</t>
  </si>
  <si>
    <t>COMISION  MANEJO DE CUENTAS</t>
  </si>
  <si>
    <t xml:space="preserve">    Gizel Rivera Soto</t>
  </si>
  <si>
    <t xml:space="preserve">                     BANCO DE RESERVAS CUENTA ESPECIAL No 010-500009-4</t>
  </si>
  <si>
    <t xml:space="preserve">                                     ADMINISTRACION LOTERIA NACIONAL</t>
  </si>
  <si>
    <t xml:space="preserve">           Arianny C.Batista de Durán</t>
  </si>
  <si>
    <t xml:space="preserve">          Preparado:</t>
  </si>
  <si>
    <t xml:space="preserve">               Encargada Tesoreria</t>
  </si>
  <si>
    <t xml:space="preserve">                   BANCO DE RESERVAS CUENTA NOMINA  No. 010-500174-0</t>
  </si>
  <si>
    <t>PAGO COMISION POR DEPOSITOS CARNET BANCOde 2.5% Y DERECHO AL USO EQUIPO  DE CARNET.</t>
  </si>
  <si>
    <t xml:space="preserve">                                              ESTADO DE INGRESOS Y EGRESOS</t>
  </si>
  <si>
    <t xml:space="preserve">                                                      MINISTERIO DE HACIENDA</t>
  </si>
  <si>
    <t xml:space="preserve">                                          ADMINISTRACION LOTERIA NACIONAL</t>
  </si>
  <si>
    <t xml:space="preserve">    Arianny C.Batista de Durán</t>
  </si>
  <si>
    <t xml:space="preserve">            Revisado:</t>
  </si>
  <si>
    <t>PAGOS CARDNET</t>
  </si>
  <si>
    <t>TRANSFERENCIA PROPIA TU BANCO</t>
  </si>
  <si>
    <t>PAGO DGII</t>
  </si>
  <si>
    <t xml:space="preserve">               Nataly Paniagua de Rosario</t>
  </si>
  <si>
    <t xml:space="preserve"> Autorizado:</t>
  </si>
  <si>
    <t xml:space="preserve">                      Directora Financiera</t>
  </si>
  <si>
    <t xml:space="preserve"> Arianny C.Batista de Durán</t>
  </si>
  <si>
    <t xml:space="preserve">      Encargada Tesoreria</t>
  </si>
  <si>
    <t xml:space="preserve">                     BANCO DE RESERVAS CUENTA RECEPTORA No 011-002340-4</t>
  </si>
  <si>
    <t xml:space="preserve">              Nataly Paniagua de Rosario</t>
  </si>
  <si>
    <t xml:space="preserve">                               Autorizado:</t>
  </si>
  <si>
    <t xml:space="preserve">                       Directora Financiera</t>
  </si>
  <si>
    <t xml:space="preserve">       Gizel Rivera Soto</t>
  </si>
  <si>
    <t xml:space="preserve">             Revisado:</t>
  </si>
  <si>
    <t>DESGLOSE DE LA CTA. DE MARZO/2023.</t>
  </si>
  <si>
    <t>TOTAL DE  CKS. PAG./ MES ANTERIOR FEBERO/2023</t>
  </si>
  <si>
    <t xml:space="preserve">                                      Nataly Paniagua de Rosario</t>
  </si>
  <si>
    <t xml:space="preserve">                                             Directora Financiera</t>
  </si>
  <si>
    <t xml:space="preserve">                                                      Autorizado:</t>
  </si>
  <si>
    <t xml:space="preserve">             BANCO DE RESERVAS CUENTA OPERATIVA DE REC.DIRECTOS No. 010-241187-5</t>
  </si>
  <si>
    <t xml:space="preserve">             Encargada Tesoreria</t>
  </si>
  <si>
    <t xml:space="preserve">      Gizel Rivera Soto</t>
  </si>
  <si>
    <t xml:space="preserve">                                       CORRESPONDIENTE AL 01/04/2023  AL  30/04/2023</t>
  </si>
  <si>
    <t xml:space="preserve">                             CORRESPONDIENTE AL 01/04/2023  AL  30/04/2023</t>
  </si>
  <si>
    <t xml:space="preserve">                             CORRESPONDIENTE AL 01/04/2023  AL 30/04/2023</t>
  </si>
  <si>
    <t>JOSEFA ANAISA SANCHEZ DE MARTINEZ</t>
  </si>
  <si>
    <t>ROSABEL CASTILLO RIJO</t>
  </si>
  <si>
    <t>REPOSICION DE FONDO DE CAJA CHICA PERTENECIENTE A LA ADM. GENERAL. CON RECIBOS DE DESEMBOLSO DEFINITIVOS DEL NO. 6882  AL NO. 6913,  SEGUN DA/0144/23.</t>
  </si>
  <si>
    <t>REPOSICION DE FONDO AL CAJERO PAGADOR DE LA INST. PERTENECIENTE A LA DIVISION DE CAJA GENERAL, PARA EL PAGO DE PREMIOS MENORES CORRESP. A 72 FACT. DE BILLETES DESDE LA FACTURA   RF.3140 HASTA LA FACTURA 3211 SEGUN DA/0156/23. Y DOC ANEXOS.</t>
  </si>
  <si>
    <t>TRANSFERENCIA</t>
  </si>
  <si>
    <t xml:space="preserve">        4524000000066</t>
  </si>
  <si>
    <t>CONDOMINIO TORRE COMPOSTELLA</t>
  </si>
  <si>
    <t>PAGO SERV. DE MANTENIMIENTO DEL APARTAMENTO 2C PROP. DE LA LOTERIA NACIONAL,( CUOTA ORDINARIA  MARZO Y ABRIL  2023),  SEGUN DA/0162/2023.</t>
  </si>
  <si>
    <t xml:space="preserve">RANDY YORKIN FIGUEREO CASADO </t>
  </si>
  <si>
    <t>SCARLETTE VICTORIA PEñA NAVARRO</t>
  </si>
  <si>
    <t xml:space="preserve">REPOSICION DE FONDO PARA EL PAGO DE LOS NOTARIOS QUE ASISTEN A LOS SORTEOS DIARIOS DE LA INST. (TARDE Y NOCHE) CORRESP. AL PERIODO DEL 24 DE MARZO  AL 16 DE ABRIL DEL 2023 CON RECIBOS DEFINITIVOS DEL NO. 7768 AL 7809, SEGUN DA/0164/2023. </t>
  </si>
  <si>
    <t>PAGO DE BENEFICIOS LABORALES CORRESPONDIENTE A VACACIONES NO DISFRUTADAS DEL COLABORADOR DESVINCULADO DE ACUERDO CON LA LEY 41-08 DE FUNCION PUBLICA SEGUN DA/0142/2023.</t>
  </si>
  <si>
    <t>CONGREGACION RELIGIOSA SIERVAS DE MARIA</t>
  </si>
  <si>
    <t>AYUDA ECON. PARA LA CONSTRUCCION DE UNA FOSA PARA INSTALAR UN ASCENSOR EN EL CONVENTO, SOLICITADO POR LA SRA. NURYS ALTAGRACIA UREñA RUBIO SEGUN DA/0166/2023.</t>
  </si>
  <si>
    <t xml:space="preserve">        4524000000079</t>
  </si>
  <si>
    <t xml:space="preserve">        4524000000078</t>
  </si>
  <si>
    <t xml:space="preserve">        4524000000075</t>
  </si>
  <si>
    <t xml:space="preserve">        4524000000077</t>
  </si>
  <si>
    <t xml:space="preserve">        4524000000072</t>
  </si>
  <si>
    <t xml:space="preserve">        4524000000080</t>
  </si>
  <si>
    <t xml:space="preserve">        4524000000010</t>
  </si>
  <si>
    <t>PAGOS SISALRIL SUBSIDIO ENF.  SUPERINTEND.</t>
  </si>
  <si>
    <t xml:space="preserve">               BANCO DE RESERVAS CUENTA REST.PADRE BILLINI  No. 010-240759-2</t>
  </si>
  <si>
    <t>-</t>
  </si>
  <si>
    <t xml:space="preserve">                                                                      ADMINISTRACION LOTERIA NACIONAL</t>
  </si>
  <si>
    <t xml:space="preserve">                                                                                   MINISTERIO DE HACIENDA</t>
  </si>
  <si>
    <t xml:space="preserve">                                                                           ESTADO DE INGRESOS Y EGRESOS</t>
  </si>
  <si>
    <t xml:space="preserve">                                                       BANCO DE RESERVAS CUENTA EMITIR  No 010-241449-1</t>
  </si>
  <si>
    <t xml:space="preserve">                                                                 CORRESPONDIENTE AL 01/04/2023 AL  30/04/2023</t>
  </si>
  <si>
    <t>PAGO COMISION Y CARGOS BANCARIOS ,LEY DE CKS.Y TRANSFERENCIA 0.15%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</si>
</sst>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/mm\/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12" fillId="6" borderId="0" applyNumberFormat="0" applyBorder="0" applyAlignment="0" applyProtection="0"/>
    <xf numFmtId="0" fontId="13" fillId="4" borderId="2" applyNumberFormat="0" applyAlignment="0" applyProtection="0"/>
    <xf numFmtId="0" fontId="14" fillId="23" borderId="3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2" applyNumberFormat="0" applyAlignment="0" applyProtection="0"/>
    <xf numFmtId="0" fontId="21" fillId="0" borderId="7" applyNumberFormat="0" applyFill="0" applyAlignment="0" applyProtection="0"/>
    <xf numFmtId="0" fontId="22" fillId="24" borderId="0" applyNumberFormat="0" applyBorder="0" applyAlignment="0" applyProtection="0"/>
    <xf numFmtId="0" fontId="10" fillId="25" borderId="8" applyNumberFormat="0" applyFont="0" applyAlignment="0" applyProtection="0"/>
    <xf numFmtId="0" fontId="23" fillId="4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</cellStyleXfs>
  <cellXfs count="78">
    <xf numFmtId="0" fontId="0" fillId="0" borderId="0" xfId="0"/>
    <xf numFmtId="43" fontId="0" fillId="0" borderId="0" xfId="1" applyFont="1" applyBorder="1"/>
    <xf numFmtId="0" fontId="2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3" fontId="0" fillId="0" borderId="0" xfId="1" applyFont="1"/>
    <xf numFmtId="0" fontId="0" fillId="0" borderId="1" xfId="0" applyBorder="1"/>
    <xf numFmtId="14" fontId="3" fillId="0" borderId="1" xfId="0" applyNumberFormat="1" applyFont="1" applyBorder="1" applyAlignment="1">
      <alignment horizontal="center"/>
    </xf>
    <xf numFmtId="44" fontId="2" fillId="3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44" fontId="2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44" fontId="5" fillId="0" borderId="1" xfId="2" applyFont="1" applyBorder="1"/>
    <xf numFmtId="0" fontId="7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left"/>
    </xf>
    <xf numFmtId="44" fontId="3" fillId="0" borderId="0" xfId="0" applyNumberFormat="1" applyFont="1"/>
    <xf numFmtId="43" fontId="3" fillId="0" borderId="0" xfId="1" applyFont="1" applyBorder="1"/>
    <xf numFmtId="43" fontId="2" fillId="0" borderId="0" xfId="1" applyFont="1"/>
    <xf numFmtId="44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center"/>
    </xf>
    <xf numFmtId="44" fontId="5" fillId="0" borderId="0" xfId="2" applyFont="1" applyBorder="1"/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0" fontId="6" fillId="0" borderId="0" xfId="0" applyFont="1"/>
    <xf numFmtId="0" fontId="4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7" fillId="0" borderId="0" xfId="0" applyFont="1"/>
    <xf numFmtId="0" fontId="2" fillId="26" borderId="0" xfId="0" applyFont="1" applyFill="1" applyAlignment="1">
      <alignment horizontal="left"/>
    </xf>
    <xf numFmtId="0" fontId="4" fillId="27" borderId="1" xfId="0" applyFont="1" applyFill="1" applyBorder="1"/>
    <xf numFmtId="8" fontId="8" fillId="27" borderId="1" xfId="0" applyNumberFormat="1" applyFont="1" applyFill="1" applyBorder="1"/>
    <xf numFmtId="8" fontId="9" fillId="27" borderId="1" xfId="0" applyNumberFormat="1" applyFont="1" applyFill="1" applyBorder="1" applyAlignment="1">
      <alignment horizontal="center"/>
    </xf>
    <xf numFmtId="8" fontId="4" fillId="27" borderId="1" xfId="0" applyNumberFormat="1" applyFont="1" applyFill="1" applyBorder="1"/>
    <xf numFmtId="8" fontId="2" fillId="3" borderId="1" xfId="0" applyNumberFormat="1" applyFont="1" applyFill="1" applyBorder="1"/>
    <xf numFmtId="164" fontId="7" fillId="2" borderId="1" xfId="3" applyNumberFormat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44" fontId="7" fillId="2" borderId="1" xfId="3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left" vertical="center"/>
    </xf>
    <xf numFmtId="164" fontId="28" fillId="2" borderId="1" xfId="3" applyNumberFormat="1" applyFont="1" applyFill="1" applyBorder="1" applyAlignment="1">
      <alignment horizontal="center"/>
    </xf>
    <xf numFmtId="0" fontId="28" fillId="2" borderId="1" xfId="3" applyFont="1" applyFill="1" applyBorder="1" applyAlignment="1">
      <alignment horizontal="center"/>
    </xf>
    <xf numFmtId="44" fontId="28" fillId="2" borderId="1" xfId="3" applyNumberFormat="1" applyFont="1" applyFill="1" applyBorder="1" applyAlignment="1">
      <alignment horizontal="right"/>
    </xf>
    <xf numFmtId="0" fontId="29" fillId="0" borderId="1" xfId="0" applyFont="1" applyBorder="1"/>
    <xf numFmtId="164" fontId="28" fillId="2" borderId="1" xfId="0" applyNumberFormat="1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44" fontId="3" fillId="0" borderId="1" xfId="2" applyFont="1" applyBorder="1"/>
    <xf numFmtId="0" fontId="28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44" fontId="3" fillId="0" borderId="1" xfId="2" applyFont="1" applyBorder="1" applyAlignment="1"/>
    <xf numFmtId="44" fontId="3" fillId="2" borderId="1" xfId="2" applyFont="1" applyFill="1" applyBorder="1" applyAlignment="1"/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44" fontId="30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44" fontId="2" fillId="0" borderId="1" xfId="2" applyFont="1" applyBorder="1"/>
    <xf numFmtId="44" fontId="3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4" fontId="4" fillId="0" borderId="1" xfId="2" applyFont="1" applyBorder="1"/>
    <xf numFmtId="44" fontId="8" fillId="2" borderId="1" xfId="3" applyNumberFormat="1" applyFont="1" applyFill="1" applyBorder="1" applyAlignment="1">
      <alignment horizontal="right"/>
    </xf>
  </cellXfs>
  <cellStyles count="45">
    <cellStyle name="20% - Accent1" xfId="4" xr:uid="{183B6531-9F16-41F3-B796-D234073FD829}"/>
    <cellStyle name="20% - Accent2" xfId="5" xr:uid="{B910765F-DBBB-41D2-8572-E4F22A523FEB}"/>
    <cellStyle name="20% - Accent3" xfId="6" xr:uid="{F84FB670-6B64-4B14-9324-85177FE2F082}"/>
    <cellStyle name="20% - Accent4" xfId="7" xr:uid="{04EDC8C7-DEBF-475A-AF26-AF0A17D11EB2}"/>
    <cellStyle name="20% - Accent5" xfId="8" xr:uid="{C26E3BF8-04B7-428B-AD27-70002BBD5192}"/>
    <cellStyle name="20% - Accent6" xfId="9" xr:uid="{4C781558-7D18-4BFC-BF3D-10B3CE696305}"/>
    <cellStyle name="40% - Accent1" xfId="10" xr:uid="{D3A830E6-5770-4672-AE2C-A8FD1A3864E4}"/>
    <cellStyle name="40% - Accent2" xfId="11" xr:uid="{5D53599E-5AC7-443F-9629-0B41BDC17129}"/>
    <cellStyle name="40% - Accent3" xfId="12" xr:uid="{5299024F-FB3E-409F-BFC2-A0C028387564}"/>
    <cellStyle name="40% - Accent4" xfId="13" xr:uid="{9BD1289F-5618-4A1F-971F-B037EE5B44C2}"/>
    <cellStyle name="40% - Accent5" xfId="14" xr:uid="{4AE519FF-C53A-4F7E-A1B6-137B702597FD}"/>
    <cellStyle name="40% - Accent6" xfId="15" xr:uid="{6812C261-7045-4395-90AB-EF69333562C5}"/>
    <cellStyle name="60% - Accent1" xfId="16" xr:uid="{FC74D23B-54D3-4494-8169-DADA711CBE62}"/>
    <cellStyle name="60% - Accent2" xfId="17" xr:uid="{858B8578-7DAF-40F5-B3FB-6BE3C63072CC}"/>
    <cellStyle name="60% - Accent3" xfId="18" xr:uid="{8C1D2C2A-947C-45BF-91C8-3EB811131C2B}"/>
    <cellStyle name="60% - Accent4" xfId="19" xr:uid="{AD54CC9D-B85A-4493-B50A-0A5B4520B043}"/>
    <cellStyle name="60% - Accent5" xfId="20" xr:uid="{78ABC7A6-57AB-45A3-8ACB-35A7A592811D}"/>
    <cellStyle name="60% - Accent6" xfId="21" xr:uid="{727FD889-1F81-4074-9B52-8A0C6B8E87D2}"/>
    <cellStyle name="Accent1" xfId="22" xr:uid="{E8BE45B2-4636-48C2-ABB8-C821EBDCDB56}"/>
    <cellStyle name="Accent2" xfId="23" xr:uid="{B9A77315-976D-481A-A211-D2E80F4ADEB7}"/>
    <cellStyle name="Accent3" xfId="24" xr:uid="{590C72C4-A4B8-4006-B502-4ED5211D11C7}"/>
    <cellStyle name="Accent4" xfId="25" xr:uid="{6BBE3D8C-E01E-489A-8FD4-B0C8BF99A2E0}"/>
    <cellStyle name="Accent5" xfId="26" xr:uid="{8A8A3497-8838-4B5E-A0D4-3AB00AE80C82}"/>
    <cellStyle name="Accent6" xfId="27" xr:uid="{7EDBBE53-C271-4FA2-BD3B-10DDF8F1A0DF}"/>
    <cellStyle name="Bad" xfId="28" xr:uid="{629280B8-2965-42D9-BA69-321CC114C988}"/>
    <cellStyle name="Calculation" xfId="29" xr:uid="{6C99FFEA-C356-4107-B502-6A20EC227B24}"/>
    <cellStyle name="Check Cell" xfId="30" xr:uid="{AD5A193E-A276-4B0F-9065-554585AF3B23}"/>
    <cellStyle name="Explanatory Text" xfId="31" xr:uid="{67665C91-AB70-44B5-A86B-EE1AAFD8EEA0}"/>
    <cellStyle name="Good" xfId="32" xr:uid="{B2F3F8AD-D4DE-4573-96A0-A11591188BC3}"/>
    <cellStyle name="Heading 1" xfId="33" xr:uid="{9679F2C5-963C-4FA6-8E14-FFDDAF62252C}"/>
    <cellStyle name="Heading 2" xfId="34" xr:uid="{C1B5A088-1570-48C8-AC0F-0165D051EEBE}"/>
    <cellStyle name="Heading 3" xfId="35" xr:uid="{398A011B-1FEA-47D7-A36A-5147A18B9294}"/>
    <cellStyle name="Heading 4" xfId="36" xr:uid="{612A46C9-8241-4113-832F-090F88AF7C6C}"/>
    <cellStyle name="Input" xfId="37" xr:uid="{7AEDC57D-1C25-476A-9B90-6F8BA7E5D4C5}"/>
    <cellStyle name="Linked Cell" xfId="38" xr:uid="{CBBA660B-4A8B-429B-909A-C1CECC3515B4}"/>
    <cellStyle name="Millares" xfId="1" builtinId="3"/>
    <cellStyle name="Moneda" xfId="2" builtinId="4"/>
    <cellStyle name="Neutral 2" xfId="39" xr:uid="{2193B20F-761E-4F27-B616-996E11681070}"/>
    <cellStyle name="Normal" xfId="0" builtinId="0"/>
    <cellStyle name="Normal 2" xfId="3" xr:uid="{13EC1BF9-4C61-41A2-B4F9-D4D52E43FCBC}"/>
    <cellStyle name="Note" xfId="40" xr:uid="{CD817B51-6778-4907-86F7-4E909021FA3A}"/>
    <cellStyle name="Output" xfId="41" xr:uid="{6C52BE84-2608-4D4E-A621-F215753D3A91}"/>
    <cellStyle name="Title" xfId="42" xr:uid="{81C714DE-4109-4827-8784-26F1F2C19003}"/>
    <cellStyle name="Total 2" xfId="43" xr:uid="{896BD150-7153-48AA-B7F1-E5A817CA244E}"/>
    <cellStyle name="Warning Text" xfId="44" xr:uid="{DB95DB99-6DCA-4C15-B9C5-1602EF46A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3</xdr:row>
      <xdr:rowOff>95250</xdr:rowOff>
    </xdr:from>
    <xdr:to>
      <xdr:col>2</xdr:col>
      <xdr:colOff>2308703</xdr:colOff>
      <xdr:row>8</xdr:row>
      <xdr:rowOff>137631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3C1AAE-4004-154F-2F86-60BC5D8C7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666750"/>
          <a:ext cx="2584928" cy="1042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4</xdr:row>
      <xdr:rowOff>66675</xdr:rowOff>
    </xdr:from>
    <xdr:to>
      <xdr:col>2</xdr:col>
      <xdr:colOff>803753</xdr:colOff>
      <xdr:row>8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736ECB-5B87-855D-DF6D-481F66D71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838200"/>
          <a:ext cx="2584928" cy="106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4</xdr:row>
      <xdr:rowOff>104775</xdr:rowOff>
    </xdr:from>
    <xdr:to>
      <xdr:col>2</xdr:col>
      <xdr:colOff>660878</xdr:colOff>
      <xdr:row>9</xdr:row>
      <xdr:rowOff>171542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928618-7EA2-2FAA-AD6D-99E307E9D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866775"/>
          <a:ext cx="2584928" cy="10668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76199</xdr:rowOff>
    </xdr:from>
    <xdr:to>
      <xdr:col>2</xdr:col>
      <xdr:colOff>556103</xdr:colOff>
      <xdr:row>8</xdr:row>
      <xdr:rowOff>171449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D85D6B-D980-DBB9-3979-F2CB94313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666749"/>
          <a:ext cx="2784953" cy="1095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6</xdr:row>
      <xdr:rowOff>123825</xdr:rowOff>
    </xdr:from>
    <xdr:to>
      <xdr:col>2</xdr:col>
      <xdr:colOff>533400</xdr:colOff>
      <xdr:row>12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EFC124-3D2C-4DCB-9FF5-C1BC4394D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6781800"/>
          <a:ext cx="2486025" cy="1152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180974</xdr:rowOff>
    </xdr:from>
    <xdr:to>
      <xdr:col>1</xdr:col>
      <xdr:colOff>1808441</xdr:colOff>
      <xdr:row>8</xdr:row>
      <xdr:rowOff>200024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E7D1FCC-768F-E1D3-AD1F-9828770AE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61974"/>
          <a:ext cx="2627591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9"/>
  <sheetViews>
    <sheetView topLeftCell="A6" workbookViewId="0">
      <selection activeCell="E22" sqref="E22"/>
    </sheetView>
  </sheetViews>
  <sheetFormatPr baseColWidth="10" defaultColWidth="9.140625" defaultRowHeight="15" x14ac:dyDescent="0.25"/>
  <cols>
    <col min="1" max="1" width="14.28515625" customWidth="1"/>
    <col min="2" max="2" width="17.5703125" customWidth="1"/>
    <col min="3" max="3" width="54.42578125" customWidth="1"/>
    <col min="4" max="4" width="18.42578125" customWidth="1"/>
    <col min="5" max="5" width="18.5703125" customWidth="1"/>
    <col min="6" max="6" width="63.7109375" customWidth="1"/>
    <col min="7" max="7" width="15.42578125" customWidth="1"/>
  </cols>
  <sheetData>
    <row r="2" spans="1:7" ht="15.75" x14ac:dyDescent="0.25">
      <c r="A2" s="15"/>
      <c r="B2" s="15"/>
      <c r="C2" s="15"/>
      <c r="D2" s="15"/>
      <c r="E2" s="15"/>
      <c r="F2" s="15"/>
      <c r="G2" s="15"/>
    </row>
    <row r="3" spans="1:7" ht="15" customHeight="1" x14ac:dyDescent="0.25">
      <c r="A3" s="15"/>
      <c r="B3" s="20"/>
      <c r="C3" s="15"/>
      <c r="D3" s="15"/>
      <c r="E3" s="15"/>
      <c r="F3" s="15"/>
      <c r="G3" s="15"/>
    </row>
    <row r="4" spans="1:7" ht="15.75" customHeight="1" x14ac:dyDescent="0.25">
      <c r="A4" s="70"/>
      <c r="B4" s="70"/>
      <c r="C4" s="67"/>
      <c r="D4" s="67"/>
      <c r="E4" s="67"/>
      <c r="F4" s="67"/>
      <c r="G4" s="15"/>
    </row>
    <row r="5" spans="1:7" ht="15.75" customHeight="1" x14ac:dyDescent="0.25">
      <c r="A5" s="70"/>
      <c r="B5" s="70"/>
      <c r="C5" s="68" t="s">
        <v>93</v>
      </c>
      <c r="D5" s="68"/>
      <c r="E5" s="68"/>
      <c r="F5" s="68"/>
      <c r="G5" s="15"/>
    </row>
    <row r="6" spans="1:7" ht="15.75" customHeight="1" x14ac:dyDescent="0.25">
      <c r="A6" s="70"/>
      <c r="B6" s="70"/>
      <c r="C6" s="68" t="s">
        <v>94</v>
      </c>
      <c r="D6" s="68"/>
      <c r="E6" s="68"/>
      <c r="F6" s="68"/>
      <c r="G6" s="15"/>
    </row>
    <row r="7" spans="1:7" ht="15.75" customHeight="1" x14ac:dyDescent="0.25">
      <c r="A7" s="70"/>
      <c r="B7" s="70"/>
      <c r="C7" s="68" t="s">
        <v>95</v>
      </c>
      <c r="D7" s="68"/>
      <c r="E7" s="68"/>
      <c r="F7" s="68"/>
      <c r="G7" s="15"/>
    </row>
    <row r="8" spans="1:7" ht="15.75" customHeight="1" x14ac:dyDescent="0.25">
      <c r="A8" s="70"/>
      <c r="B8" s="70"/>
      <c r="C8" s="68" t="s">
        <v>96</v>
      </c>
      <c r="D8" s="68"/>
      <c r="E8" s="68"/>
      <c r="F8" s="68"/>
      <c r="G8" s="15"/>
    </row>
    <row r="9" spans="1:7" ht="18" customHeight="1" x14ac:dyDescent="0.25">
      <c r="A9" s="71"/>
      <c r="B9" s="71"/>
      <c r="C9" s="72" t="s">
        <v>97</v>
      </c>
      <c r="D9" s="72"/>
      <c r="E9" s="72"/>
      <c r="F9" s="72"/>
      <c r="G9" s="15"/>
    </row>
    <row r="10" spans="1:7" ht="43.5" customHeight="1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  <c r="G10" s="15"/>
    </row>
    <row r="11" spans="1:7" ht="67.5" customHeight="1" x14ac:dyDescent="0.25">
      <c r="A11" s="51">
        <v>45026</v>
      </c>
      <c r="B11" s="31">
        <v>60903</v>
      </c>
      <c r="C11" s="52" t="s">
        <v>70</v>
      </c>
      <c r="D11" s="12"/>
      <c r="E11" s="53">
        <v>142920.46</v>
      </c>
      <c r="F11" s="31" t="s">
        <v>71</v>
      </c>
      <c r="G11" s="15"/>
    </row>
    <row r="12" spans="1:7" ht="58.5" customHeight="1" x14ac:dyDescent="0.25">
      <c r="A12" s="51">
        <v>45028</v>
      </c>
      <c r="B12" s="4">
        <v>30290376730</v>
      </c>
      <c r="C12" s="54" t="s">
        <v>73</v>
      </c>
      <c r="D12" s="53"/>
      <c r="E12" s="53">
        <v>315601.27</v>
      </c>
      <c r="F12" s="55" t="s">
        <v>46</v>
      </c>
      <c r="G12" s="15"/>
    </row>
    <row r="13" spans="1:7" ht="58.5" customHeight="1" x14ac:dyDescent="0.25">
      <c r="A13" s="51">
        <v>45028</v>
      </c>
      <c r="B13" s="4">
        <v>30290376737</v>
      </c>
      <c r="C13" s="54" t="s">
        <v>73</v>
      </c>
      <c r="D13" s="53"/>
      <c r="E13" s="53">
        <v>307.61</v>
      </c>
      <c r="F13" s="55" t="s">
        <v>46</v>
      </c>
      <c r="G13" s="15"/>
    </row>
    <row r="14" spans="1:7" ht="94.5" customHeight="1" x14ac:dyDescent="0.25">
      <c r="A14" s="51">
        <v>45029</v>
      </c>
      <c r="B14" s="31">
        <v>60904</v>
      </c>
      <c r="C14" s="52" t="s">
        <v>69</v>
      </c>
      <c r="D14" s="12"/>
      <c r="E14" s="53">
        <v>628400</v>
      </c>
      <c r="F14" s="56" t="s">
        <v>72</v>
      </c>
      <c r="G14" s="15"/>
    </row>
    <row r="15" spans="1:7" ht="57" customHeight="1" x14ac:dyDescent="0.25">
      <c r="A15" s="51">
        <v>45030</v>
      </c>
      <c r="B15" s="4">
        <v>30314207242</v>
      </c>
      <c r="C15" s="54" t="s">
        <v>73</v>
      </c>
      <c r="D15" s="57">
        <v>1450000</v>
      </c>
      <c r="E15" s="58"/>
      <c r="F15" s="59" t="s">
        <v>45</v>
      </c>
      <c r="G15" s="15"/>
    </row>
    <row r="16" spans="1:7" ht="72" customHeight="1" x14ac:dyDescent="0.25">
      <c r="A16" s="51">
        <v>45035</v>
      </c>
      <c r="B16" s="4">
        <v>30290376730</v>
      </c>
      <c r="C16" s="54" t="s">
        <v>73</v>
      </c>
      <c r="D16" s="53"/>
      <c r="E16" s="53">
        <v>6480</v>
      </c>
      <c r="F16" s="55" t="s">
        <v>46</v>
      </c>
      <c r="G16" s="15"/>
    </row>
    <row r="17" spans="1:7" ht="53.25" customHeight="1" x14ac:dyDescent="0.25">
      <c r="A17" s="51">
        <v>45037</v>
      </c>
      <c r="B17" s="4">
        <v>60905</v>
      </c>
      <c r="C17" s="4" t="s">
        <v>75</v>
      </c>
      <c r="D17" s="12"/>
      <c r="E17" s="53">
        <v>18000</v>
      </c>
      <c r="F17" s="31" t="s">
        <v>76</v>
      </c>
      <c r="G17" s="15"/>
    </row>
    <row r="18" spans="1:7" ht="66" customHeight="1" x14ac:dyDescent="0.25">
      <c r="A18" s="51">
        <v>45037</v>
      </c>
      <c r="B18" s="4">
        <v>60906</v>
      </c>
      <c r="C18" s="4" t="s">
        <v>77</v>
      </c>
      <c r="D18" s="12"/>
      <c r="E18" s="53">
        <v>27688.05</v>
      </c>
      <c r="F18" s="31" t="s">
        <v>80</v>
      </c>
      <c r="G18" s="15"/>
    </row>
    <row r="19" spans="1:7" ht="98.25" customHeight="1" x14ac:dyDescent="0.25">
      <c r="A19" s="51">
        <v>45037</v>
      </c>
      <c r="B19" s="4">
        <v>60907</v>
      </c>
      <c r="C19" s="4" t="s">
        <v>78</v>
      </c>
      <c r="D19" s="12"/>
      <c r="E19" s="53">
        <v>131500</v>
      </c>
      <c r="F19" s="31" t="s">
        <v>79</v>
      </c>
      <c r="G19" s="15"/>
    </row>
    <row r="20" spans="1:7" ht="72" customHeight="1" x14ac:dyDescent="0.25">
      <c r="A20" s="51">
        <v>45041</v>
      </c>
      <c r="B20" s="4">
        <v>60908</v>
      </c>
      <c r="C20" s="4" t="s">
        <v>81</v>
      </c>
      <c r="D20" s="12"/>
      <c r="E20" s="53">
        <v>744930</v>
      </c>
      <c r="F20" s="55" t="s">
        <v>82</v>
      </c>
      <c r="G20" s="15"/>
    </row>
    <row r="21" spans="1:7" ht="67.5" customHeight="1" x14ac:dyDescent="0.25">
      <c r="A21" s="7">
        <v>45044</v>
      </c>
      <c r="B21" s="54">
        <v>9990002</v>
      </c>
      <c r="C21" s="62" t="s">
        <v>21</v>
      </c>
      <c r="D21" s="6"/>
      <c r="E21" s="64">
        <v>6623.92</v>
      </c>
      <c r="F21" s="63" t="s">
        <v>98</v>
      </c>
      <c r="G21" s="15"/>
    </row>
    <row r="22" spans="1:7" ht="52.5" customHeight="1" x14ac:dyDescent="0.25">
      <c r="A22" s="49">
        <v>45044</v>
      </c>
      <c r="B22" s="54">
        <v>9990002</v>
      </c>
      <c r="C22" s="54" t="s">
        <v>21</v>
      </c>
      <c r="D22" s="12"/>
      <c r="E22" s="61">
        <v>175</v>
      </c>
      <c r="F22" s="60" t="s">
        <v>22</v>
      </c>
      <c r="G22" s="15"/>
    </row>
    <row r="23" spans="1:7" ht="57" customHeight="1" x14ac:dyDescent="0.25">
      <c r="A23" s="7"/>
      <c r="B23" s="4"/>
      <c r="C23" s="9" t="s">
        <v>8</v>
      </c>
      <c r="D23" s="8">
        <f>SUM(D11:D22)</f>
        <v>1450000</v>
      </c>
      <c r="E23" s="8">
        <f>SUM(E11:E22)</f>
        <v>2022626.3099999998</v>
      </c>
      <c r="F23" s="31"/>
      <c r="G23" s="15"/>
    </row>
    <row r="24" spans="1:7" ht="27" customHeight="1" x14ac:dyDescent="0.25">
      <c r="A24" s="15"/>
      <c r="B24" s="15"/>
      <c r="C24" s="15"/>
      <c r="D24" s="15"/>
      <c r="E24" s="15"/>
      <c r="F24" s="15"/>
      <c r="G24" s="15"/>
    </row>
    <row r="25" spans="1:7" ht="27" customHeight="1" x14ac:dyDescent="0.25">
      <c r="A25" s="15"/>
      <c r="B25" s="15"/>
      <c r="C25" s="15"/>
      <c r="D25" s="15"/>
      <c r="E25" s="15"/>
      <c r="F25" s="15"/>
      <c r="G25" s="15"/>
    </row>
    <row r="26" spans="1:7" ht="26.25" customHeight="1" x14ac:dyDescent="0.25">
      <c r="A26" s="15"/>
      <c r="B26" s="15"/>
      <c r="C26" s="15"/>
      <c r="D26" s="15"/>
      <c r="E26" s="15"/>
      <c r="F26" s="15"/>
      <c r="G26" s="15"/>
    </row>
    <row r="27" spans="1:7" ht="22.5" customHeight="1" x14ac:dyDescent="0.25">
      <c r="A27" s="15"/>
      <c r="B27" s="15"/>
      <c r="C27" s="15"/>
      <c r="D27" s="15"/>
      <c r="E27" s="15"/>
      <c r="F27" s="15"/>
      <c r="G27" s="15"/>
    </row>
    <row r="28" spans="1:7" ht="18.75" customHeight="1" x14ac:dyDescent="0.25">
      <c r="A28" s="73" t="s">
        <v>10</v>
      </c>
      <c r="B28" s="73"/>
      <c r="C28" s="16"/>
      <c r="D28" s="68" t="s">
        <v>31</v>
      </c>
      <c r="E28" s="68"/>
      <c r="F28" s="70" t="s">
        <v>17</v>
      </c>
      <c r="G28" s="70"/>
    </row>
    <row r="29" spans="1:7" ht="15.75" customHeight="1" x14ac:dyDescent="0.25">
      <c r="A29" s="69" t="s">
        <v>3</v>
      </c>
      <c r="B29" s="69"/>
      <c r="C29" s="17"/>
      <c r="D29" s="65" t="s">
        <v>15</v>
      </c>
      <c r="E29" s="65"/>
      <c r="F29" s="66" t="s">
        <v>18</v>
      </c>
      <c r="G29" s="66"/>
    </row>
    <row r="30" spans="1:7" ht="15.75" customHeight="1" x14ac:dyDescent="0.25">
      <c r="A30" s="19" t="s">
        <v>64</v>
      </c>
      <c r="B30" s="19"/>
      <c r="C30" s="19"/>
      <c r="D30" s="65" t="s">
        <v>4</v>
      </c>
      <c r="E30" s="65"/>
      <c r="F30" s="66" t="s">
        <v>19</v>
      </c>
      <c r="G30" s="66"/>
    </row>
    <row r="31" spans="1:7" ht="26.25" customHeight="1" x14ac:dyDescent="0.25">
      <c r="A31" s="15"/>
      <c r="B31" s="15"/>
      <c r="C31" s="15"/>
      <c r="D31" s="15"/>
      <c r="E31" s="15"/>
      <c r="F31" s="15"/>
      <c r="G31" s="15"/>
    </row>
    <row r="32" spans="1:7" ht="26.25" customHeight="1" x14ac:dyDescent="0.3">
      <c r="A32" s="29"/>
      <c r="B32" s="28"/>
      <c r="C32" s="34" t="s">
        <v>58</v>
      </c>
      <c r="D32" s="33"/>
      <c r="E32" s="28"/>
      <c r="F32" s="28"/>
    </row>
    <row r="33" spans="1:6" ht="26.25" customHeight="1" x14ac:dyDescent="0.25">
      <c r="A33" s="29"/>
      <c r="C33" s="35" t="s">
        <v>23</v>
      </c>
      <c r="D33" s="36">
        <v>1693438.51</v>
      </c>
      <c r="E33" s="28"/>
      <c r="F33" s="28"/>
    </row>
    <row r="34" spans="1:6" ht="20.25" customHeight="1" x14ac:dyDescent="0.25">
      <c r="C34" s="35" t="s">
        <v>24</v>
      </c>
      <c r="D34" s="37" t="s">
        <v>92</v>
      </c>
    </row>
    <row r="35" spans="1:6" ht="21" customHeight="1" x14ac:dyDescent="0.25">
      <c r="A35" s="25"/>
      <c r="C35" s="35" t="s">
        <v>25</v>
      </c>
      <c r="D35" s="38">
        <v>322388.88</v>
      </c>
      <c r="E35" s="26"/>
    </row>
    <row r="36" spans="1:6" ht="18" customHeight="1" x14ac:dyDescent="0.25">
      <c r="A36" s="25"/>
      <c r="C36" s="35" t="s">
        <v>26</v>
      </c>
      <c r="D36" s="38">
        <v>6798.92</v>
      </c>
      <c r="E36" s="27"/>
    </row>
    <row r="37" spans="1:6" ht="18.75" customHeight="1" x14ac:dyDescent="0.25">
      <c r="A37" s="25"/>
      <c r="C37" s="35" t="s">
        <v>27</v>
      </c>
      <c r="D37" s="38">
        <v>1450000</v>
      </c>
      <c r="E37" s="27"/>
    </row>
    <row r="38" spans="1:6" ht="30" customHeight="1" x14ac:dyDescent="0.25">
      <c r="A38" s="25"/>
      <c r="C38" s="30" t="s">
        <v>59</v>
      </c>
      <c r="D38" s="39">
        <v>3433724.72</v>
      </c>
      <c r="E38" s="27"/>
    </row>
    <row r="39" spans="1:6" ht="22.5" customHeight="1" x14ac:dyDescent="0.25">
      <c r="A39" s="25"/>
      <c r="E39" s="27"/>
    </row>
    <row r="40" spans="1:6" ht="27" customHeight="1" x14ac:dyDescent="0.25">
      <c r="A40" s="25"/>
      <c r="B40" s="1"/>
      <c r="E40" s="27"/>
    </row>
    <row r="41" spans="1:6" ht="47.25" customHeight="1" x14ac:dyDescent="0.25"/>
    <row r="42" spans="1:6" ht="62.25" customHeight="1" x14ac:dyDescent="0.25"/>
    <row r="43" spans="1:6" ht="60.75" customHeight="1" x14ac:dyDescent="0.25"/>
    <row r="44" spans="1:6" ht="88.5" customHeight="1" x14ac:dyDescent="0.25"/>
    <row r="45" spans="1:6" ht="58.5" customHeight="1" x14ac:dyDescent="0.25"/>
    <row r="46" spans="1:6" ht="66.75" customHeight="1" x14ac:dyDescent="0.25"/>
    <row r="47" spans="1:6" ht="54" customHeight="1" x14ac:dyDescent="0.25"/>
    <row r="48" spans="1:6" ht="49.5" customHeight="1" x14ac:dyDescent="0.25"/>
    <row r="53" ht="18" customHeight="1" x14ac:dyDescent="0.25"/>
    <row r="69" spans="5:5" x14ac:dyDescent="0.25">
      <c r="E69" s="5"/>
    </row>
  </sheetData>
  <mergeCells count="15">
    <mergeCell ref="A29:B29"/>
    <mergeCell ref="D29:E29"/>
    <mergeCell ref="A4:B9"/>
    <mergeCell ref="C8:F8"/>
    <mergeCell ref="C9:F9"/>
    <mergeCell ref="A28:B28"/>
    <mergeCell ref="D28:E28"/>
    <mergeCell ref="F28:G28"/>
    <mergeCell ref="F29:G29"/>
    <mergeCell ref="D30:E30"/>
    <mergeCell ref="F30:G30"/>
    <mergeCell ref="C4:F4"/>
    <mergeCell ref="C5:F5"/>
    <mergeCell ref="C6:F6"/>
    <mergeCell ref="C7:F7"/>
  </mergeCells>
  <pageMargins left="0.25" right="0.25" top="0.75" bottom="0.75" header="0.3" footer="0.3"/>
  <pageSetup scale="66" fitToHeight="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G74"/>
  <sheetViews>
    <sheetView zoomScaleNormal="100" workbookViewId="0">
      <selection activeCell="J15" sqref="J15"/>
    </sheetView>
  </sheetViews>
  <sheetFormatPr baseColWidth="10" defaultColWidth="9.140625" defaultRowHeight="15" x14ac:dyDescent="0.25"/>
  <cols>
    <col min="1" max="1" width="13.85546875" customWidth="1"/>
    <col min="2" max="2" width="17.28515625" customWidth="1"/>
    <col min="3" max="3" width="25" customWidth="1"/>
    <col min="4" max="4" width="17.42578125" customWidth="1"/>
    <col min="5" max="5" width="17.28515625" customWidth="1"/>
    <col min="6" max="6" width="43" customWidth="1"/>
    <col min="7" max="7" width="0.140625" customWidth="1"/>
  </cols>
  <sheetData>
    <row r="3" spans="1:6" x14ac:dyDescent="0.25">
      <c r="B3" s="1"/>
    </row>
    <row r="4" spans="1:6" ht="15.75" x14ac:dyDescent="0.25">
      <c r="A4" s="70"/>
      <c r="B4" s="70"/>
      <c r="C4" s="67"/>
      <c r="D4" s="67"/>
      <c r="E4" s="67"/>
      <c r="F4" s="67"/>
    </row>
    <row r="5" spans="1:6" ht="26.25" customHeight="1" x14ac:dyDescent="0.25">
      <c r="A5" s="70"/>
      <c r="B5" s="70"/>
      <c r="C5" s="68" t="s">
        <v>33</v>
      </c>
      <c r="D5" s="68"/>
      <c r="E5" s="68"/>
      <c r="F5" s="68"/>
    </row>
    <row r="6" spans="1:6" ht="18.75" customHeight="1" x14ac:dyDescent="0.25">
      <c r="A6" s="70"/>
      <c r="B6" s="70"/>
      <c r="C6" s="68" t="s">
        <v>13</v>
      </c>
      <c r="D6" s="68"/>
      <c r="E6" s="68"/>
      <c r="F6" s="68"/>
    </row>
    <row r="7" spans="1:6" ht="18.75" customHeight="1" x14ac:dyDescent="0.25">
      <c r="A7" s="70"/>
      <c r="B7" s="70"/>
      <c r="C7" s="68" t="s">
        <v>14</v>
      </c>
      <c r="D7" s="68"/>
      <c r="E7" s="68"/>
      <c r="F7" s="68"/>
    </row>
    <row r="8" spans="1:6" ht="17.25" customHeight="1" x14ac:dyDescent="0.25">
      <c r="A8" s="70"/>
      <c r="B8" s="70"/>
      <c r="C8" s="68" t="s">
        <v>32</v>
      </c>
      <c r="D8" s="68"/>
      <c r="E8" s="68"/>
      <c r="F8" s="68"/>
    </row>
    <row r="9" spans="1:6" ht="15.75" x14ac:dyDescent="0.25">
      <c r="A9" s="70"/>
      <c r="B9" s="70"/>
      <c r="C9" s="74" t="s">
        <v>67</v>
      </c>
      <c r="D9" s="74"/>
      <c r="E9" s="74"/>
      <c r="F9" s="74"/>
    </row>
    <row r="10" spans="1:6" ht="36" customHeight="1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</row>
    <row r="11" spans="1:6" ht="36.75" customHeight="1" x14ac:dyDescent="0.25">
      <c r="A11" s="7">
        <v>45046</v>
      </c>
      <c r="B11" s="4">
        <v>9990002</v>
      </c>
      <c r="C11" s="4" t="s">
        <v>5</v>
      </c>
      <c r="D11" s="6"/>
      <c r="E11" s="10">
        <v>175</v>
      </c>
      <c r="F11" s="4" t="s">
        <v>30</v>
      </c>
    </row>
    <row r="12" spans="1:6" ht="39.75" customHeight="1" x14ac:dyDescent="0.25">
      <c r="A12" s="7">
        <v>45046</v>
      </c>
      <c r="B12" s="4">
        <v>9990002</v>
      </c>
      <c r="C12" s="4" t="s">
        <v>5</v>
      </c>
      <c r="D12" s="6"/>
      <c r="E12" s="10">
        <v>150</v>
      </c>
      <c r="F12" s="4" t="s">
        <v>29</v>
      </c>
    </row>
    <row r="13" spans="1:6" s="15" customFormat="1" ht="42.75" customHeight="1" x14ac:dyDescent="0.25">
      <c r="A13" s="12"/>
      <c r="B13" s="12"/>
      <c r="C13" s="9" t="s">
        <v>8</v>
      </c>
      <c r="D13" s="12"/>
      <c r="E13" s="8">
        <f>SUM(E11:E12)</f>
        <v>325</v>
      </c>
      <c r="F13" s="12"/>
    </row>
    <row r="14" spans="1:6" ht="15.75" customHeight="1" x14ac:dyDescent="0.25"/>
    <row r="15" spans="1:6" ht="15.75" customHeight="1" x14ac:dyDescent="0.25"/>
    <row r="16" spans="1:6" ht="21" customHeight="1" x14ac:dyDescent="0.25"/>
    <row r="17" spans="1:7" ht="15.75" x14ac:dyDescent="0.25">
      <c r="A17" s="15"/>
      <c r="B17" s="15"/>
      <c r="C17" s="15"/>
      <c r="D17" s="15"/>
      <c r="E17" s="15"/>
      <c r="F17" s="15"/>
      <c r="G17" s="15"/>
    </row>
    <row r="18" spans="1:7" ht="15.75" x14ac:dyDescent="0.25">
      <c r="A18" s="73" t="s">
        <v>10</v>
      </c>
      <c r="B18" s="73"/>
      <c r="C18" s="16"/>
      <c r="D18" s="68" t="s">
        <v>31</v>
      </c>
      <c r="E18" s="68"/>
      <c r="F18" s="70" t="s">
        <v>17</v>
      </c>
      <c r="G18" s="70"/>
    </row>
    <row r="19" spans="1:7" ht="15.75" x14ac:dyDescent="0.25">
      <c r="A19" s="69" t="s">
        <v>3</v>
      </c>
      <c r="B19" s="69"/>
      <c r="C19" s="17"/>
      <c r="D19" s="65" t="s">
        <v>15</v>
      </c>
      <c r="E19" s="65"/>
      <c r="F19" s="66" t="s">
        <v>18</v>
      </c>
      <c r="G19" s="66"/>
    </row>
    <row r="20" spans="1:7" ht="15.75" x14ac:dyDescent="0.25">
      <c r="A20" s="19" t="s">
        <v>9</v>
      </c>
      <c r="B20" s="19"/>
      <c r="C20" s="19"/>
      <c r="D20" s="65" t="s">
        <v>4</v>
      </c>
      <c r="E20" s="65"/>
      <c r="F20" s="66" t="s">
        <v>19</v>
      </c>
      <c r="G20" s="66"/>
    </row>
    <row r="21" spans="1:7" ht="15.75" x14ac:dyDescent="0.25">
      <c r="A21" s="15"/>
      <c r="B21" s="15"/>
      <c r="C21" s="15"/>
      <c r="D21" s="15"/>
      <c r="E21" s="15"/>
      <c r="F21" s="15"/>
      <c r="G21" s="15"/>
    </row>
    <row r="22" spans="1:7" ht="15.75" x14ac:dyDescent="0.25">
      <c r="A22" s="15"/>
      <c r="B22" s="15"/>
      <c r="C22" s="15"/>
      <c r="D22" s="15"/>
      <c r="E22" s="15"/>
      <c r="F22" s="15"/>
      <c r="G22" s="15"/>
    </row>
    <row r="29" spans="1:7" ht="40.5" customHeight="1" x14ac:dyDescent="0.25"/>
    <row r="30" spans="1:7" ht="42" customHeight="1" x14ac:dyDescent="0.25"/>
    <row r="31" spans="1:7" ht="40.5" customHeight="1" x14ac:dyDescent="0.25"/>
    <row r="32" spans="1:7" ht="36.75" customHeight="1" x14ac:dyDescent="0.25"/>
    <row r="51" ht="42.75" customHeight="1" x14ac:dyDescent="0.25"/>
    <row r="52" ht="45" customHeight="1" x14ac:dyDescent="0.25"/>
    <row r="53" ht="46.5" customHeight="1" x14ac:dyDescent="0.25"/>
    <row r="54" ht="42" customHeight="1" x14ac:dyDescent="0.25"/>
    <row r="72" ht="37.5" customHeight="1" x14ac:dyDescent="0.25"/>
    <row r="73" ht="42.75" customHeight="1" x14ac:dyDescent="0.25"/>
    <row r="74" ht="36.75" customHeight="1" x14ac:dyDescent="0.25"/>
  </sheetData>
  <mergeCells count="15">
    <mergeCell ref="A4:B9"/>
    <mergeCell ref="C4:F4"/>
    <mergeCell ref="C5:F5"/>
    <mergeCell ref="C6:F6"/>
    <mergeCell ref="C7:F7"/>
    <mergeCell ref="C8:F8"/>
    <mergeCell ref="C9:F9"/>
    <mergeCell ref="D20:E20"/>
    <mergeCell ref="F20:G20"/>
    <mergeCell ref="A18:B18"/>
    <mergeCell ref="D18:E18"/>
    <mergeCell ref="F18:G18"/>
    <mergeCell ref="A19:B19"/>
    <mergeCell ref="D19:E19"/>
    <mergeCell ref="F19:G19"/>
  </mergeCells>
  <pageMargins left="0.7" right="0.7" top="0.75" bottom="0.75" header="0.3" footer="0.3"/>
  <pageSetup scale="9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65DA1-662F-4640-A98E-DA678ABFF995}">
  <sheetPr>
    <pageSetUpPr fitToPage="1"/>
  </sheetPr>
  <dimension ref="A4:G28"/>
  <sheetViews>
    <sheetView topLeftCell="A7" workbookViewId="0">
      <selection activeCell="J22" sqref="J22:K22"/>
    </sheetView>
  </sheetViews>
  <sheetFormatPr baseColWidth="10" defaultRowHeight="15" x14ac:dyDescent="0.25"/>
  <cols>
    <col min="1" max="1" width="12.5703125" customWidth="1"/>
    <col min="2" max="2" width="18.5703125" customWidth="1"/>
    <col min="3" max="3" width="26.5703125" customWidth="1"/>
    <col min="4" max="4" width="19.42578125" customWidth="1"/>
    <col min="5" max="5" width="18.85546875" customWidth="1"/>
    <col min="6" max="6" width="39.7109375" customWidth="1"/>
  </cols>
  <sheetData>
    <row r="4" spans="1:6" x14ac:dyDescent="0.25">
      <c r="B4" s="1"/>
    </row>
    <row r="5" spans="1:6" ht="15.75" x14ac:dyDescent="0.25">
      <c r="A5" s="70"/>
      <c r="B5" s="70"/>
      <c r="C5" s="67"/>
      <c r="D5" s="67"/>
      <c r="E5" s="67"/>
      <c r="F5" s="67"/>
    </row>
    <row r="6" spans="1:6" ht="15.75" customHeight="1" x14ac:dyDescent="0.25">
      <c r="A6" s="70"/>
      <c r="B6" s="70"/>
      <c r="C6" s="68" t="s">
        <v>33</v>
      </c>
      <c r="D6" s="68"/>
      <c r="E6" s="68"/>
      <c r="F6" s="68"/>
    </row>
    <row r="7" spans="1:6" ht="15.75" customHeight="1" x14ac:dyDescent="0.25">
      <c r="A7" s="70"/>
      <c r="B7" s="70"/>
      <c r="C7" s="68" t="s">
        <v>13</v>
      </c>
      <c r="D7" s="68"/>
      <c r="E7" s="68"/>
      <c r="F7" s="68"/>
    </row>
    <row r="8" spans="1:6" ht="15.75" customHeight="1" x14ac:dyDescent="0.25">
      <c r="A8" s="70"/>
      <c r="B8" s="70"/>
      <c r="C8" s="68" t="s">
        <v>14</v>
      </c>
      <c r="D8" s="68"/>
      <c r="E8" s="68"/>
      <c r="F8" s="68"/>
    </row>
    <row r="9" spans="1:6" ht="15.75" customHeight="1" x14ac:dyDescent="0.25">
      <c r="A9" s="70"/>
      <c r="B9" s="70"/>
      <c r="C9" s="68" t="s">
        <v>52</v>
      </c>
      <c r="D9" s="68"/>
      <c r="E9" s="68"/>
      <c r="F9" s="68"/>
    </row>
    <row r="10" spans="1:6" ht="15.75" customHeight="1" x14ac:dyDescent="0.25">
      <c r="A10" s="71"/>
      <c r="B10" s="71"/>
      <c r="C10" s="72" t="s">
        <v>67</v>
      </c>
      <c r="D10" s="72"/>
      <c r="E10" s="72"/>
      <c r="F10" s="72"/>
    </row>
    <row r="11" spans="1:6" ht="47.25" x14ac:dyDescent="0.25">
      <c r="A11" s="2" t="s">
        <v>0</v>
      </c>
      <c r="B11" s="2" t="s">
        <v>1</v>
      </c>
      <c r="C11" s="2" t="s">
        <v>2</v>
      </c>
      <c r="D11" s="2" t="s">
        <v>7</v>
      </c>
      <c r="E11" s="3" t="s">
        <v>6</v>
      </c>
      <c r="F11" s="2" t="s">
        <v>11</v>
      </c>
    </row>
    <row r="12" spans="1:6" ht="33.75" customHeight="1" x14ac:dyDescent="0.25">
      <c r="A12" s="7">
        <v>45046</v>
      </c>
      <c r="B12" s="4">
        <v>9990002</v>
      </c>
      <c r="C12" s="4" t="s">
        <v>5</v>
      </c>
      <c r="D12" s="6"/>
      <c r="E12" s="10">
        <v>175</v>
      </c>
      <c r="F12" s="4" t="s">
        <v>30</v>
      </c>
    </row>
    <row r="13" spans="1:6" ht="33" customHeight="1" x14ac:dyDescent="0.25">
      <c r="A13" s="7"/>
      <c r="B13" s="4"/>
      <c r="C13" s="4"/>
      <c r="D13" s="6"/>
      <c r="E13" s="10"/>
      <c r="F13" s="4"/>
    </row>
    <row r="14" spans="1:6" ht="34.5" customHeight="1" x14ac:dyDescent="0.25">
      <c r="A14" s="12"/>
      <c r="B14" s="12"/>
      <c r="C14" s="9" t="s">
        <v>8</v>
      </c>
      <c r="D14" s="12"/>
      <c r="E14" s="8">
        <f>SUM(E12:E13)</f>
        <v>175</v>
      </c>
      <c r="F14" s="12"/>
    </row>
    <row r="20" spans="1:7" ht="15.75" x14ac:dyDescent="0.25">
      <c r="A20" s="75" t="s">
        <v>50</v>
      </c>
      <c r="B20" s="75"/>
      <c r="C20" s="16"/>
      <c r="D20" s="68" t="s">
        <v>56</v>
      </c>
      <c r="E20" s="68"/>
      <c r="F20" s="75" t="s">
        <v>47</v>
      </c>
      <c r="G20" s="75"/>
    </row>
    <row r="21" spans="1:7" ht="15.75" x14ac:dyDescent="0.25">
      <c r="A21" s="69" t="s">
        <v>3</v>
      </c>
      <c r="B21" s="69"/>
      <c r="C21" s="17"/>
      <c r="D21" s="65" t="s">
        <v>57</v>
      </c>
      <c r="E21" s="65"/>
      <c r="F21" s="66" t="s">
        <v>48</v>
      </c>
      <c r="G21" s="66"/>
    </row>
    <row r="22" spans="1:7" ht="15.75" x14ac:dyDescent="0.25">
      <c r="A22" s="19" t="s">
        <v>51</v>
      </c>
      <c r="B22" s="19"/>
      <c r="C22" s="19"/>
      <c r="D22" s="65" t="s">
        <v>4</v>
      </c>
      <c r="E22" s="65"/>
      <c r="F22" s="65" t="s">
        <v>49</v>
      </c>
      <c r="G22" s="65"/>
    </row>
    <row r="23" spans="1:7" ht="15.75" x14ac:dyDescent="0.25">
      <c r="A23" s="15"/>
      <c r="B23" s="15"/>
      <c r="C23" s="15"/>
      <c r="D23" s="15"/>
      <c r="E23" s="15"/>
      <c r="F23" s="15"/>
      <c r="G23" s="15"/>
    </row>
    <row r="27" spans="1:7" ht="15.75" x14ac:dyDescent="0.25">
      <c r="A27" s="15"/>
      <c r="B27" s="15"/>
      <c r="C27" s="15"/>
      <c r="D27" s="15"/>
      <c r="E27" s="15"/>
      <c r="F27" s="15"/>
      <c r="G27" s="15"/>
    </row>
    <row r="28" spans="1:7" ht="15.75" x14ac:dyDescent="0.25">
      <c r="A28" s="15"/>
      <c r="B28" s="15"/>
      <c r="C28" s="15"/>
      <c r="D28" s="15"/>
      <c r="E28" s="15"/>
      <c r="F28" s="15"/>
      <c r="G28" s="15"/>
    </row>
  </sheetData>
  <mergeCells count="15">
    <mergeCell ref="A20:B20"/>
    <mergeCell ref="D20:E20"/>
    <mergeCell ref="F20:G20"/>
    <mergeCell ref="A5:B10"/>
    <mergeCell ref="C5:F5"/>
    <mergeCell ref="C6:F6"/>
    <mergeCell ref="C7:F7"/>
    <mergeCell ref="C8:F8"/>
    <mergeCell ref="C9:F9"/>
    <mergeCell ref="C10:F10"/>
    <mergeCell ref="A21:B21"/>
    <mergeCell ref="D22:E22"/>
    <mergeCell ref="F22:G22"/>
    <mergeCell ref="D21:E21"/>
    <mergeCell ref="F21:G21"/>
  </mergeCells>
  <pageMargins left="0.7" right="0.7" top="0.75" bottom="0.75" header="0.3" footer="0.3"/>
  <pageSetup scale="83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910F4-4693-47BA-A9F8-B04C2A0EA119}">
  <sheetPr>
    <pageSetUpPr fitToPage="1"/>
  </sheetPr>
  <dimension ref="A2:G23"/>
  <sheetViews>
    <sheetView workbookViewId="0">
      <selection activeCell="J19" sqref="J19"/>
    </sheetView>
  </sheetViews>
  <sheetFormatPr baseColWidth="10" defaultRowHeight="15" x14ac:dyDescent="0.25"/>
  <cols>
    <col min="2" max="2" width="24.85546875" customWidth="1"/>
    <col min="3" max="3" width="29.42578125" customWidth="1"/>
    <col min="4" max="4" width="14.5703125" customWidth="1"/>
    <col min="5" max="5" width="18.140625" customWidth="1"/>
    <col min="6" max="6" width="38.5703125" customWidth="1"/>
  </cols>
  <sheetData>
    <row r="2" spans="1:7" ht="15.75" x14ac:dyDescent="0.25">
      <c r="A2" s="15"/>
      <c r="B2" s="15"/>
      <c r="C2" s="15"/>
      <c r="D2" s="15"/>
      <c r="E2" s="15"/>
      <c r="F2" s="15"/>
      <c r="G2" s="15"/>
    </row>
    <row r="3" spans="1:7" ht="15.75" x14ac:dyDescent="0.25">
      <c r="A3" s="15"/>
      <c r="B3" s="20"/>
      <c r="C3" s="15"/>
      <c r="D3" s="15"/>
      <c r="E3" s="15"/>
      <c r="F3" s="15"/>
      <c r="G3" s="15"/>
    </row>
    <row r="4" spans="1:7" ht="15.75" x14ac:dyDescent="0.25">
      <c r="A4" s="70"/>
      <c r="B4" s="70"/>
      <c r="C4" s="67"/>
      <c r="D4" s="67"/>
      <c r="E4" s="67"/>
      <c r="F4" s="67"/>
      <c r="G4" s="15"/>
    </row>
    <row r="5" spans="1:7" ht="15.75" x14ac:dyDescent="0.25">
      <c r="A5" s="70"/>
      <c r="B5" s="70"/>
      <c r="C5" s="68" t="s">
        <v>12</v>
      </c>
      <c r="D5" s="68"/>
      <c r="E5" s="68"/>
      <c r="F5" s="68"/>
      <c r="G5" s="15"/>
    </row>
    <row r="6" spans="1:7" ht="15.75" x14ac:dyDescent="0.25">
      <c r="A6" s="70"/>
      <c r="B6" s="70"/>
      <c r="C6" s="68" t="s">
        <v>13</v>
      </c>
      <c r="D6" s="68"/>
      <c r="E6" s="68"/>
      <c r="F6" s="68"/>
      <c r="G6" s="15"/>
    </row>
    <row r="7" spans="1:7" ht="15.75" x14ac:dyDescent="0.25">
      <c r="A7" s="70"/>
      <c r="B7" s="70"/>
      <c r="C7" s="68" t="s">
        <v>14</v>
      </c>
      <c r="D7" s="68"/>
      <c r="E7" s="68"/>
      <c r="F7" s="68"/>
      <c r="G7" s="15"/>
    </row>
    <row r="8" spans="1:7" ht="15.75" x14ac:dyDescent="0.25">
      <c r="A8" s="70"/>
      <c r="B8" s="70"/>
      <c r="C8" s="68" t="s">
        <v>37</v>
      </c>
      <c r="D8" s="68"/>
      <c r="E8" s="68"/>
      <c r="F8" s="68"/>
      <c r="G8" s="15"/>
    </row>
    <row r="9" spans="1:7" ht="15.75" x14ac:dyDescent="0.25">
      <c r="A9" s="70"/>
      <c r="B9" s="70"/>
      <c r="C9" s="74" t="s">
        <v>68</v>
      </c>
      <c r="D9" s="74"/>
      <c r="E9" s="74"/>
      <c r="F9" s="74"/>
      <c r="G9" s="15"/>
    </row>
    <row r="10" spans="1:7" ht="31.5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  <c r="G10" s="15"/>
    </row>
    <row r="11" spans="1:7" ht="33" customHeight="1" x14ac:dyDescent="0.25">
      <c r="A11" s="7">
        <v>45046</v>
      </c>
      <c r="B11" s="4">
        <v>9990002</v>
      </c>
      <c r="C11" s="4" t="s">
        <v>5</v>
      </c>
      <c r="D11" s="10"/>
      <c r="E11" s="21">
        <v>175</v>
      </c>
      <c r="F11" s="4" t="s">
        <v>20</v>
      </c>
      <c r="G11" s="15"/>
    </row>
    <row r="12" spans="1:7" ht="27.75" customHeight="1" x14ac:dyDescent="0.25">
      <c r="A12" s="7"/>
      <c r="B12" s="4"/>
      <c r="C12" s="4"/>
      <c r="D12" s="12"/>
      <c r="E12" s="10"/>
      <c r="F12" s="4"/>
      <c r="G12" s="15"/>
    </row>
    <row r="13" spans="1:7" ht="42.75" customHeight="1" x14ac:dyDescent="0.25">
      <c r="A13" s="12"/>
      <c r="B13" s="12"/>
      <c r="C13" s="9" t="s">
        <v>8</v>
      </c>
      <c r="D13" s="12"/>
      <c r="E13" s="8">
        <f>SUM(E11:E12)</f>
        <v>175</v>
      </c>
      <c r="F13" s="12"/>
      <c r="G13" s="15"/>
    </row>
    <row r="14" spans="1:7" ht="15.75" x14ac:dyDescent="0.25">
      <c r="A14" s="15"/>
      <c r="B14" s="15"/>
      <c r="C14" s="15"/>
      <c r="D14" s="15"/>
      <c r="E14" s="15"/>
      <c r="F14" s="15"/>
      <c r="G14" s="15"/>
    </row>
    <row r="15" spans="1:7" ht="15.75" x14ac:dyDescent="0.25">
      <c r="A15" s="15"/>
      <c r="B15" s="15"/>
      <c r="C15" s="15"/>
      <c r="D15" s="15"/>
      <c r="E15" s="15"/>
      <c r="F15" s="15"/>
      <c r="G15" s="15"/>
    </row>
    <row r="16" spans="1:7" ht="15.75" x14ac:dyDescent="0.25">
      <c r="A16" s="15"/>
      <c r="B16" s="15"/>
      <c r="C16" s="15"/>
      <c r="D16" s="15"/>
      <c r="E16" s="15"/>
      <c r="F16" s="15"/>
      <c r="G16" s="15"/>
    </row>
    <row r="17" spans="1:7" ht="19.5" customHeight="1" x14ac:dyDescent="0.25">
      <c r="A17" s="70" t="s">
        <v>34</v>
      </c>
      <c r="B17" s="70"/>
      <c r="C17" s="16"/>
      <c r="D17" s="68" t="s">
        <v>65</v>
      </c>
      <c r="E17" s="68"/>
      <c r="F17" s="75" t="s">
        <v>53</v>
      </c>
      <c r="G17" s="75"/>
    </row>
    <row r="18" spans="1:7" ht="15.75" x14ac:dyDescent="0.25">
      <c r="A18" s="69" t="s">
        <v>35</v>
      </c>
      <c r="B18" s="69"/>
      <c r="C18" s="17"/>
      <c r="D18" s="65" t="s">
        <v>57</v>
      </c>
      <c r="E18" s="65"/>
      <c r="F18" s="65" t="s">
        <v>54</v>
      </c>
      <c r="G18" s="65"/>
    </row>
    <row r="19" spans="1:7" ht="15.75" x14ac:dyDescent="0.25">
      <c r="A19" s="19" t="s">
        <v>36</v>
      </c>
      <c r="B19" s="19"/>
      <c r="C19" s="17"/>
      <c r="D19" s="65" t="s">
        <v>4</v>
      </c>
      <c r="E19" s="65"/>
      <c r="F19" s="65" t="s">
        <v>55</v>
      </c>
      <c r="G19" s="65"/>
    </row>
    <row r="20" spans="1:7" ht="15.75" x14ac:dyDescent="0.25">
      <c r="A20" s="15"/>
      <c r="B20" s="15"/>
      <c r="C20" s="15"/>
      <c r="D20" s="15"/>
      <c r="E20" s="15"/>
      <c r="F20" s="15"/>
      <c r="G20" s="15"/>
    </row>
    <row r="21" spans="1:7" ht="15.75" x14ac:dyDescent="0.25">
      <c r="A21" s="15"/>
      <c r="B21" s="15"/>
      <c r="C21" s="15"/>
      <c r="D21" s="15"/>
      <c r="E21" s="15"/>
      <c r="F21" s="15"/>
      <c r="G21" s="15"/>
    </row>
    <row r="22" spans="1:7" ht="15.75" x14ac:dyDescent="0.25">
      <c r="A22" s="15"/>
      <c r="B22" s="15"/>
      <c r="C22" s="15"/>
      <c r="D22" s="15"/>
      <c r="E22" s="15"/>
      <c r="F22" s="15"/>
      <c r="G22" s="15"/>
    </row>
    <row r="23" spans="1:7" ht="15.75" x14ac:dyDescent="0.25">
      <c r="A23" s="15"/>
      <c r="B23" s="15"/>
      <c r="C23" s="15"/>
      <c r="D23" s="15"/>
      <c r="E23" s="15"/>
      <c r="F23" s="15"/>
      <c r="G23" s="15"/>
    </row>
  </sheetData>
  <mergeCells count="15">
    <mergeCell ref="F19:G19"/>
    <mergeCell ref="A17:B17"/>
    <mergeCell ref="D17:E17"/>
    <mergeCell ref="F17:G17"/>
    <mergeCell ref="A18:B18"/>
    <mergeCell ref="D18:E18"/>
    <mergeCell ref="F18:G18"/>
    <mergeCell ref="D19:E19"/>
    <mergeCell ref="A4:B9"/>
    <mergeCell ref="C4:F4"/>
    <mergeCell ref="C5:F5"/>
    <mergeCell ref="C6:F6"/>
    <mergeCell ref="C7:F7"/>
    <mergeCell ref="C8:F8"/>
    <mergeCell ref="C9:F9"/>
  </mergeCells>
  <pageMargins left="0.7" right="0.7" top="0.75" bottom="0.75" header="0.3" footer="0.3"/>
  <pageSetup scale="82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4F91-D107-422D-A6AD-4FA974E1402B}">
  <sheetPr>
    <pageSetUpPr fitToPage="1"/>
  </sheetPr>
  <dimension ref="A2:G39"/>
  <sheetViews>
    <sheetView topLeftCell="A9" workbookViewId="0">
      <selection activeCell="J27" sqref="J27"/>
    </sheetView>
  </sheetViews>
  <sheetFormatPr baseColWidth="10" defaultRowHeight="15" x14ac:dyDescent="0.25"/>
  <cols>
    <col min="1" max="1" width="12.7109375" customWidth="1"/>
    <col min="2" max="2" width="21.85546875" customWidth="1"/>
    <col min="3" max="3" width="31.7109375" customWidth="1"/>
    <col min="4" max="4" width="18.7109375" customWidth="1"/>
    <col min="5" max="5" width="18" customWidth="1"/>
    <col min="6" max="6" width="51.42578125" customWidth="1"/>
    <col min="7" max="7" width="13.140625" customWidth="1"/>
  </cols>
  <sheetData>
    <row r="2" spans="1:7" ht="15.75" x14ac:dyDescent="0.25">
      <c r="A2" s="15"/>
      <c r="B2" s="15"/>
      <c r="C2" s="15"/>
      <c r="D2" s="15"/>
      <c r="E2" s="15"/>
      <c r="F2" s="15"/>
      <c r="G2" s="15"/>
    </row>
    <row r="7" spans="1:7" x14ac:dyDescent="0.25">
      <c r="B7" s="1"/>
    </row>
    <row r="8" spans="1:7" ht="15.75" x14ac:dyDescent="0.25">
      <c r="A8" s="70"/>
      <c r="B8" s="70"/>
      <c r="C8" s="67"/>
      <c r="D8" s="67"/>
      <c r="E8" s="67"/>
      <c r="F8" s="67"/>
    </row>
    <row r="9" spans="1:7" ht="16.5" customHeight="1" x14ac:dyDescent="0.25">
      <c r="A9" s="70"/>
      <c r="B9" s="70"/>
      <c r="C9" s="68" t="s">
        <v>33</v>
      </c>
      <c r="D9" s="68"/>
      <c r="E9" s="68"/>
      <c r="F9" s="68"/>
    </row>
    <row r="10" spans="1:7" ht="17.25" customHeight="1" x14ac:dyDescent="0.25">
      <c r="A10" s="70"/>
      <c r="B10" s="70"/>
      <c r="C10" s="68" t="s">
        <v>13</v>
      </c>
      <c r="D10" s="68"/>
      <c r="E10" s="68"/>
      <c r="F10" s="68"/>
    </row>
    <row r="11" spans="1:7" ht="16.5" customHeight="1" x14ac:dyDescent="0.25">
      <c r="A11" s="70"/>
      <c r="B11" s="70"/>
      <c r="C11" s="68" t="s">
        <v>14</v>
      </c>
      <c r="D11" s="68"/>
      <c r="E11" s="68"/>
      <c r="F11" s="68"/>
    </row>
    <row r="12" spans="1:7" ht="19.5" customHeight="1" x14ac:dyDescent="0.25">
      <c r="A12" s="70"/>
      <c r="B12" s="70"/>
      <c r="C12" s="68" t="s">
        <v>91</v>
      </c>
      <c r="D12" s="68"/>
      <c r="E12" s="68"/>
      <c r="F12" s="68"/>
    </row>
    <row r="13" spans="1:7" ht="16.5" customHeight="1" x14ac:dyDescent="0.25">
      <c r="A13" s="70"/>
      <c r="B13" s="70"/>
      <c r="C13" s="74" t="s">
        <v>67</v>
      </c>
      <c r="D13" s="74"/>
      <c r="E13" s="74"/>
      <c r="F13" s="74"/>
    </row>
    <row r="14" spans="1:7" ht="31.5" x14ac:dyDescent="0.25">
      <c r="A14" s="2" t="s">
        <v>0</v>
      </c>
      <c r="B14" s="2" t="s">
        <v>1</v>
      </c>
      <c r="C14" s="2" t="s">
        <v>2</v>
      </c>
      <c r="D14" s="2" t="s">
        <v>7</v>
      </c>
      <c r="E14" s="3" t="s">
        <v>6</v>
      </c>
      <c r="F14" s="2" t="s">
        <v>11</v>
      </c>
    </row>
    <row r="15" spans="1:7" ht="49.5" customHeight="1" x14ac:dyDescent="0.25">
      <c r="A15" s="7">
        <v>45046</v>
      </c>
      <c r="B15" s="4">
        <v>9990002</v>
      </c>
      <c r="C15" s="4" t="s">
        <v>5</v>
      </c>
      <c r="D15" s="12"/>
      <c r="E15" s="10">
        <v>175</v>
      </c>
      <c r="F15" s="4" t="s">
        <v>30</v>
      </c>
    </row>
    <row r="16" spans="1:7" ht="35.25" customHeight="1" x14ac:dyDescent="0.25">
      <c r="A16" s="7"/>
      <c r="B16" s="4"/>
      <c r="C16" s="4"/>
      <c r="D16" s="12"/>
      <c r="E16" s="10"/>
      <c r="F16" s="4"/>
    </row>
    <row r="17" spans="1:7" ht="46.5" customHeight="1" x14ac:dyDescent="0.25">
      <c r="A17" s="12"/>
      <c r="B17" s="12"/>
      <c r="C17" s="9" t="s">
        <v>8</v>
      </c>
      <c r="D17" s="12"/>
      <c r="E17" s="8">
        <f>SUM(E15:E16)</f>
        <v>175</v>
      </c>
      <c r="F17" s="12"/>
      <c r="G17" s="15"/>
    </row>
    <row r="21" spans="1:7" ht="15.75" x14ac:dyDescent="0.25">
      <c r="A21" s="15"/>
      <c r="B21" s="15"/>
      <c r="C21" s="15"/>
      <c r="D21" s="15"/>
      <c r="E21" s="15"/>
      <c r="F21" s="15"/>
      <c r="G21" s="15"/>
    </row>
    <row r="22" spans="1:7" ht="15.75" x14ac:dyDescent="0.25">
      <c r="A22" s="73" t="s">
        <v>10</v>
      </c>
      <c r="B22" s="73"/>
      <c r="C22" s="16"/>
      <c r="D22" s="68" t="s">
        <v>31</v>
      </c>
      <c r="E22" s="68"/>
      <c r="F22" s="70" t="s">
        <v>17</v>
      </c>
      <c r="G22" s="70"/>
    </row>
    <row r="23" spans="1:7" ht="15.75" x14ac:dyDescent="0.25">
      <c r="A23" s="69" t="s">
        <v>3</v>
      </c>
      <c r="B23" s="69"/>
      <c r="C23" s="17"/>
      <c r="D23" s="65" t="s">
        <v>15</v>
      </c>
      <c r="E23" s="65"/>
      <c r="F23" s="66" t="s">
        <v>18</v>
      </c>
      <c r="G23" s="66"/>
    </row>
    <row r="24" spans="1:7" ht="15.75" x14ac:dyDescent="0.25">
      <c r="A24" s="19" t="s">
        <v>9</v>
      </c>
      <c r="B24" s="19"/>
      <c r="C24" s="19"/>
      <c r="D24" s="65" t="s">
        <v>4</v>
      </c>
      <c r="E24" s="65"/>
      <c r="F24" s="66" t="s">
        <v>19</v>
      </c>
      <c r="G24" s="66"/>
    </row>
    <row r="25" spans="1:7" ht="15.75" x14ac:dyDescent="0.25">
      <c r="A25" s="15"/>
      <c r="B25" s="15"/>
      <c r="C25" s="15"/>
      <c r="D25" s="15"/>
      <c r="E25" s="15"/>
      <c r="F25" s="15"/>
      <c r="G25" s="15"/>
    </row>
    <row r="26" spans="1:7" ht="15.75" x14ac:dyDescent="0.25">
      <c r="A26" s="15"/>
      <c r="B26" s="15"/>
      <c r="C26" s="15"/>
      <c r="D26" s="15"/>
      <c r="E26" s="15"/>
      <c r="F26" s="15"/>
      <c r="G26" s="15"/>
    </row>
    <row r="34" ht="15.75" customHeight="1" x14ac:dyDescent="0.25"/>
    <row r="37" ht="52.5" customHeight="1" x14ac:dyDescent="0.25"/>
    <row r="38" ht="43.5" customHeight="1" x14ac:dyDescent="0.25"/>
    <row r="39" ht="72.75" customHeight="1" x14ac:dyDescent="0.25"/>
  </sheetData>
  <mergeCells count="15">
    <mergeCell ref="D24:E24"/>
    <mergeCell ref="F24:G24"/>
    <mergeCell ref="A22:B22"/>
    <mergeCell ref="D22:E22"/>
    <mergeCell ref="F22:G22"/>
    <mergeCell ref="A23:B23"/>
    <mergeCell ref="D23:E23"/>
    <mergeCell ref="F23:G23"/>
    <mergeCell ref="A8:B13"/>
    <mergeCell ref="C8:F8"/>
    <mergeCell ref="C9:F9"/>
    <mergeCell ref="C10:F10"/>
    <mergeCell ref="C11:F11"/>
    <mergeCell ref="C12:F12"/>
    <mergeCell ref="C13:F13"/>
  </mergeCells>
  <pageMargins left="0.7" right="0.7" top="0.75" bottom="0.75" header="0.3" footer="0.3"/>
  <pageSetup scale="73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339E-B631-4823-87C4-338350D1C118}">
  <sheetPr>
    <pageSetUpPr fitToPage="1"/>
  </sheetPr>
  <dimension ref="A3:G35"/>
  <sheetViews>
    <sheetView tabSelected="1" topLeftCell="A22" workbookViewId="0">
      <selection activeCell="J30" sqref="J30"/>
    </sheetView>
  </sheetViews>
  <sheetFormatPr baseColWidth="10" defaultRowHeight="15" x14ac:dyDescent="0.25"/>
  <cols>
    <col min="1" max="1" width="13.42578125" customWidth="1"/>
    <col min="2" max="2" width="27.28515625" customWidth="1"/>
    <col min="3" max="3" width="35.85546875" customWidth="1"/>
    <col min="4" max="4" width="19.42578125" customWidth="1"/>
    <col min="5" max="5" width="18" customWidth="1"/>
    <col min="6" max="6" width="53.85546875" customWidth="1"/>
    <col min="7" max="7" width="14.7109375" customWidth="1"/>
  </cols>
  <sheetData>
    <row r="3" spans="1:6" x14ac:dyDescent="0.25">
      <c r="B3" s="1"/>
    </row>
    <row r="4" spans="1:6" ht="15.75" x14ac:dyDescent="0.25">
      <c r="A4" s="70"/>
      <c r="B4" s="70"/>
      <c r="C4" s="67"/>
      <c r="D4" s="67"/>
      <c r="E4" s="67"/>
      <c r="F4" s="67"/>
    </row>
    <row r="5" spans="1:6" ht="15.75" x14ac:dyDescent="0.25">
      <c r="A5" s="70"/>
      <c r="B5" s="70"/>
      <c r="C5" s="68" t="s">
        <v>41</v>
      </c>
      <c r="D5" s="68"/>
      <c r="E5" s="68"/>
      <c r="F5" s="68"/>
    </row>
    <row r="6" spans="1:6" ht="15.75" x14ac:dyDescent="0.25">
      <c r="A6" s="70"/>
      <c r="B6" s="70"/>
      <c r="C6" s="68" t="s">
        <v>40</v>
      </c>
      <c r="D6" s="68"/>
      <c r="E6" s="68"/>
      <c r="F6" s="68"/>
    </row>
    <row r="7" spans="1:6" ht="15.75" x14ac:dyDescent="0.25">
      <c r="A7" s="70"/>
      <c r="B7" s="70"/>
      <c r="C7" s="68" t="s">
        <v>39</v>
      </c>
      <c r="D7" s="68"/>
      <c r="E7" s="68"/>
      <c r="F7" s="68"/>
    </row>
    <row r="8" spans="1:6" ht="15.75" x14ac:dyDescent="0.25">
      <c r="A8" s="70"/>
      <c r="B8" s="70"/>
      <c r="C8" s="68" t="s">
        <v>63</v>
      </c>
      <c r="D8" s="68"/>
      <c r="E8" s="68"/>
      <c r="F8" s="68"/>
    </row>
    <row r="9" spans="1:6" ht="15.75" x14ac:dyDescent="0.25">
      <c r="A9" s="70"/>
      <c r="B9" s="70"/>
      <c r="C9" s="74" t="s">
        <v>66</v>
      </c>
      <c r="D9" s="74"/>
      <c r="E9" s="74"/>
      <c r="F9" s="74"/>
    </row>
    <row r="10" spans="1:6" ht="31.5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</row>
    <row r="11" spans="1:6" ht="55.5" customHeight="1" x14ac:dyDescent="0.25">
      <c r="A11" s="40">
        <v>45019</v>
      </c>
      <c r="B11" s="44" t="s">
        <v>74</v>
      </c>
      <c r="C11" s="41" t="s">
        <v>44</v>
      </c>
      <c r="D11" s="42"/>
      <c r="E11" s="77">
        <v>4000</v>
      </c>
      <c r="F11" s="41" t="s">
        <v>44</v>
      </c>
    </row>
    <row r="12" spans="1:6" ht="49.5" customHeight="1" x14ac:dyDescent="0.25">
      <c r="A12" s="45">
        <v>45020</v>
      </c>
      <c r="B12" s="44" t="s">
        <v>83</v>
      </c>
      <c r="C12" s="41" t="s">
        <v>44</v>
      </c>
      <c r="D12" s="47">
        <v>19378.12</v>
      </c>
      <c r="E12" s="48"/>
      <c r="F12" s="41" t="s">
        <v>44</v>
      </c>
    </row>
    <row r="13" spans="1:6" ht="43.5" customHeight="1" x14ac:dyDescent="0.25">
      <c r="A13" s="45">
        <v>45021</v>
      </c>
      <c r="B13" s="44" t="s">
        <v>84</v>
      </c>
      <c r="C13" s="41" t="s">
        <v>44</v>
      </c>
      <c r="D13" s="42">
        <v>97500</v>
      </c>
      <c r="E13" s="42"/>
      <c r="F13" s="41" t="s">
        <v>44</v>
      </c>
    </row>
    <row r="14" spans="1:6" ht="44.25" customHeight="1" x14ac:dyDescent="0.25">
      <c r="A14" s="45">
        <v>45022</v>
      </c>
      <c r="B14" s="44" t="s">
        <v>85</v>
      </c>
      <c r="C14" s="41" t="s">
        <v>44</v>
      </c>
      <c r="D14" s="42">
        <v>417915.22</v>
      </c>
      <c r="E14" s="42"/>
      <c r="F14" s="41" t="s">
        <v>44</v>
      </c>
    </row>
    <row r="15" spans="1:6" ht="47.25" customHeight="1" x14ac:dyDescent="0.25">
      <c r="A15" s="45">
        <v>45027</v>
      </c>
      <c r="B15" s="44" t="s">
        <v>86</v>
      </c>
      <c r="C15" s="41" t="s">
        <v>44</v>
      </c>
      <c r="D15" s="47">
        <v>17550</v>
      </c>
      <c r="E15" s="47"/>
      <c r="F15" s="41" t="s">
        <v>44</v>
      </c>
    </row>
    <row r="16" spans="1:6" ht="49.5" customHeight="1" x14ac:dyDescent="0.25">
      <c r="A16" s="45">
        <v>45028</v>
      </c>
      <c r="B16" s="44" t="s">
        <v>86</v>
      </c>
      <c r="C16" s="41" t="s">
        <v>44</v>
      </c>
      <c r="D16" s="47">
        <v>60145.31</v>
      </c>
      <c r="E16" s="47"/>
      <c r="F16" s="41" t="s">
        <v>44</v>
      </c>
    </row>
    <row r="17" spans="1:7" ht="44.25" customHeight="1" x14ac:dyDescent="0.25">
      <c r="A17" s="45">
        <v>45030</v>
      </c>
      <c r="B17" s="44" t="s">
        <v>87</v>
      </c>
      <c r="C17" s="41" t="s">
        <v>44</v>
      </c>
      <c r="D17" s="47">
        <v>68591.25</v>
      </c>
      <c r="E17" s="47"/>
      <c r="F17" s="41" t="s">
        <v>44</v>
      </c>
    </row>
    <row r="18" spans="1:7" ht="42" customHeight="1" x14ac:dyDescent="0.25">
      <c r="A18" s="40">
        <v>45030</v>
      </c>
      <c r="B18" s="11">
        <v>30314207242</v>
      </c>
      <c r="C18" s="14" t="s">
        <v>73</v>
      </c>
      <c r="D18" s="13"/>
      <c r="E18" s="76">
        <v>1450000</v>
      </c>
      <c r="F18" s="32" t="s">
        <v>45</v>
      </c>
    </row>
    <row r="19" spans="1:7" ht="47.25" customHeight="1" x14ac:dyDescent="0.25">
      <c r="A19" s="45">
        <v>45033</v>
      </c>
      <c r="B19" s="44" t="s">
        <v>88</v>
      </c>
      <c r="C19" s="41" t="s">
        <v>44</v>
      </c>
      <c r="D19" s="47">
        <v>535255.99</v>
      </c>
      <c r="E19" s="47"/>
      <c r="F19" s="41" t="s">
        <v>44</v>
      </c>
    </row>
    <row r="20" spans="1:7" ht="46.5" customHeight="1" x14ac:dyDescent="0.25">
      <c r="A20" s="49">
        <v>45036</v>
      </c>
      <c r="B20" s="44" t="s">
        <v>86</v>
      </c>
      <c r="C20" s="41" t="s">
        <v>44</v>
      </c>
      <c r="D20" s="47">
        <v>87750</v>
      </c>
      <c r="E20" s="47"/>
      <c r="F20" s="41" t="s">
        <v>44</v>
      </c>
    </row>
    <row r="21" spans="1:7" ht="45" customHeight="1" x14ac:dyDescent="0.25">
      <c r="A21" s="49">
        <v>45036</v>
      </c>
      <c r="B21" s="44" t="s">
        <v>89</v>
      </c>
      <c r="C21" s="14" t="s">
        <v>73</v>
      </c>
      <c r="D21" s="47">
        <v>180944.19</v>
      </c>
      <c r="E21" s="47"/>
      <c r="F21" s="46" t="s">
        <v>90</v>
      </c>
    </row>
    <row r="22" spans="1:7" ht="45" customHeight="1" x14ac:dyDescent="0.25">
      <c r="A22" s="49">
        <v>45042</v>
      </c>
      <c r="B22" s="44" t="s">
        <v>88</v>
      </c>
      <c r="C22" s="41" t="s">
        <v>44</v>
      </c>
      <c r="D22" s="47">
        <v>24716.25</v>
      </c>
      <c r="E22" s="47"/>
      <c r="F22" s="41" t="s">
        <v>44</v>
      </c>
    </row>
    <row r="23" spans="1:7" ht="45.75" customHeight="1" x14ac:dyDescent="0.25">
      <c r="A23" s="49">
        <v>45044</v>
      </c>
      <c r="B23" s="44" t="s">
        <v>85</v>
      </c>
      <c r="C23" s="41" t="s">
        <v>44</v>
      </c>
      <c r="D23" s="47">
        <v>148297.5</v>
      </c>
      <c r="E23" s="48"/>
      <c r="F23" s="41" t="s">
        <v>44</v>
      </c>
    </row>
    <row r="24" spans="1:7" ht="51" customHeight="1" x14ac:dyDescent="0.25">
      <c r="A24" s="49">
        <v>45044</v>
      </c>
      <c r="B24" s="43">
        <v>9990002</v>
      </c>
      <c r="C24" s="4" t="s">
        <v>5</v>
      </c>
      <c r="D24" s="12"/>
      <c r="E24" s="50">
        <v>175</v>
      </c>
      <c r="F24" s="4" t="s">
        <v>20</v>
      </c>
    </row>
    <row r="25" spans="1:7" ht="46.5" customHeight="1" x14ac:dyDescent="0.25">
      <c r="A25" s="49">
        <v>45046</v>
      </c>
      <c r="B25" s="43">
        <v>9990002</v>
      </c>
      <c r="C25" s="4" t="s">
        <v>5</v>
      </c>
      <c r="D25" s="12"/>
      <c r="E25" s="10">
        <v>37874.36</v>
      </c>
      <c r="F25" s="31" t="s">
        <v>38</v>
      </c>
    </row>
    <row r="26" spans="1:7" ht="37.5" customHeight="1" x14ac:dyDescent="0.25">
      <c r="A26" s="12"/>
      <c r="B26" s="12"/>
      <c r="C26" s="9" t="s">
        <v>8</v>
      </c>
      <c r="D26" s="8">
        <f>SUM(D11:D25)</f>
        <v>1658043.8299999998</v>
      </c>
      <c r="E26" s="8">
        <f>SUM(E11:E25)</f>
        <v>1492049.36</v>
      </c>
      <c r="F26" s="4"/>
    </row>
    <row r="29" spans="1:7" ht="15.75" x14ac:dyDescent="0.25">
      <c r="A29" s="15"/>
      <c r="B29" s="15"/>
      <c r="C29" s="15"/>
      <c r="D29" s="15"/>
      <c r="E29" s="15"/>
      <c r="F29" s="15"/>
    </row>
    <row r="30" spans="1:7" ht="15.75" x14ac:dyDescent="0.25">
      <c r="A30" s="70" t="s">
        <v>42</v>
      </c>
      <c r="B30" s="70"/>
      <c r="C30" s="16"/>
      <c r="D30" s="68" t="s">
        <v>16</v>
      </c>
      <c r="E30" s="68"/>
      <c r="F30" s="23" t="s">
        <v>60</v>
      </c>
      <c r="G30" s="24"/>
    </row>
    <row r="31" spans="1:7" ht="15.75" x14ac:dyDescent="0.25">
      <c r="A31" s="69" t="s">
        <v>3</v>
      </c>
      <c r="B31" s="69"/>
      <c r="C31" s="17"/>
      <c r="D31" s="65" t="s">
        <v>43</v>
      </c>
      <c r="E31" s="65"/>
      <c r="F31" s="18" t="s">
        <v>62</v>
      </c>
      <c r="G31" s="22"/>
    </row>
    <row r="32" spans="1:7" ht="15.75" x14ac:dyDescent="0.25">
      <c r="A32" s="19" t="s">
        <v>28</v>
      </c>
      <c r="B32" s="19"/>
      <c r="C32" s="19"/>
      <c r="D32" s="65" t="s">
        <v>4</v>
      </c>
      <c r="E32" s="65"/>
      <c r="F32" s="18" t="s">
        <v>61</v>
      </c>
      <c r="G32" s="22"/>
    </row>
    <row r="33" spans="1:6" ht="15.75" x14ac:dyDescent="0.25">
      <c r="A33" s="15"/>
      <c r="B33" s="15"/>
      <c r="C33" s="15"/>
      <c r="D33" s="15"/>
      <c r="E33" s="15"/>
      <c r="F33" s="15"/>
    </row>
    <row r="34" spans="1:6" ht="15.75" x14ac:dyDescent="0.25">
      <c r="A34" s="15"/>
      <c r="B34" s="15"/>
      <c r="C34" s="15"/>
      <c r="D34" s="15"/>
      <c r="E34" s="15"/>
      <c r="F34" s="15"/>
    </row>
    <row r="35" spans="1:6" ht="15.75" x14ac:dyDescent="0.25">
      <c r="A35" s="15"/>
      <c r="B35" s="15"/>
      <c r="C35" s="15"/>
      <c r="D35" s="15"/>
      <c r="E35" s="15"/>
      <c r="F35" s="15"/>
    </row>
  </sheetData>
  <sortState xmlns:xlrd2="http://schemas.microsoft.com/office/spreadsheetml/2017/richdata2" ref="A20:F20">
    <sortCondition ref="A20"/>
  </sortState>
  <mergeCells count="12">
    <mergeCell ref="A4:B9"/>
    <mergeCell ref="C4:F4"/>
    <mergeCell ref="C5:F5"/>
    <mergeCell ref="C6:F6"/>
    <mergeCell ref="C7:F7"/>
    <mergeCell ref="C8:F8"/>
    <mergeCell ref="C9:F9"/>
    <mergeCell ref="D32:E32"/>
    <mergeCell ref="A30:B30"/>
    <mergeCell ref="D30:E30"/>
    <mergeCell ref="A31:B31"/>
    <mergeCell ref="D31:E31"/>
  </mergeCells>
  <pageMargins left="0.7" right="0.7" top="0.75" bottom="0.75" header="0.3" footer="0.3"/>
  <pageSetup scale="73" fitToHeight="0" orientation="landscape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CTA.EMITIR-2023</vt:lpstr>
      <vt:lpstr>CTA, ESPECIAL-2023</vt:lpstr>
      <vt:lpstr>CTA.RECEPTORA-2023</vt:lpstr>
      <vt:lpstr>CTA. NOMINA-2023</vt:lpstr>
      <vt:lpstr>CTA. REST.BILLINI</vt:lpstr>
      <vt:lpstr>CTA.OPER.RECURSOS DIRECTOS-2023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vbeltran</dc:creator>
  <cp:lastModifiedBy>ARIANNY BATISTA</cp:lastModifiedBy>
  <cp:lastPrinted>2023-05-05T14:44:46Z</cp:lastPrinted>
  <dcterms:created xsi:type="dcterms:W3CDTF">2022-01-31T16:25:57Z</dcterms:created>
  <dcterms:modified xsi:type="dcterms:W3CDTF">2023-05-08T15:49:02Z</dcterms:modified>
</cp:coreProperties>
</file>