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transparencia\archivos\compras-y-contrataciones\estado-de-cuentas-de-suplidores\"/>
    </mc:Choice>
  </mc:AlternateContent>
  <bookViews>
    <workbookView xWindow="0" yWindow="0" windowWidth="15345" windowHeight="4335"/>
  </bookViews>
  <sheets>
    <sheet name=" MA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<sst xmlns="http://schemas.openxmlformats.org/spreadsheetml/2006/main" count="114" uniqueCount="93">
  <si>
    <t>2/5/2018</t>
  </si>
  <si>
    <t>39,550.00</t>
  </si>
  <si>
    <t>PUBLICIDAD INSTITUCIONAL DE LA COMPAÑIA DE LOS NUEVOS SORTEOS EN EL PERIODICO DIGITAL EXTRAV. ITAL. COM. CORRESP. AL MES DE FEBRERO /2018. PAGO UNICO. O/INSERCION DE PUB. NO. 882, SEGUN DOC. ANEXO. CTAS 222101 Y 228801 IMP.</t>
  </si>
  <si>
    <t>EXTRAVISION SRL</t>
  </si>
  <si>
    <t>A010010011500000052</t>
  </si>
  <si>
    <t>1,018,931.58</t>
  </si>
  <si>
    <t>PAGO DE SERV. DE LINES DIRECTAS, CENTRAL, BANDA ANCHAS Y FLOTAS. CTAS NO. 704029470 PERTENECIENTE A LAS FLOTA, CTA. NO. 74112654429 LINEAS DIRECTAS Y C. TELEFONICA Y BANDA ANCHAS CORRESP.A MARZO/2018</t>
  </si>
  <si>
    <t>COMPAÑIA DOMINICANA DE TELEFONOS</t>
  </si>
  <si>
    <t>A020010011500317796   A020010011500317802            A010010011501985817</t>
  </si>
  <si>
    <t>139,460.00</t>
  </si>
  <si>
    <t>AYUDA ECONOMICA PARA CUBRIR GASTOS FUNEBRES DE VARIAS PERSONAS RECURSO ECON. SEGUN DOC. ANEXO. CTAS-241201-AYUDAS Y DONACIONES/228801 IMP DEL 5% LEY 235-12 $7,340.00</t>
  </si>
  <si>
    <t>A0100100115000000488</t>
  </si>
  <si>
    <t xml:space="preserve">FECHA DE FACTURA </t>
  </si>
  <si>
    <t xml:space="preserve">MONTO </t>
  </si>
  <si>
    <t>CONCEPTO</t>
  </si>
  <si>
    <t>PROVEEDOR</t>
  </si>
  <si>
    <t>FACTURA #</t>
  </si>
  <si>
    <t>NO.</t>
  </si>
  <si>
    <t>A010010011500000744</t>
  </si>
  <si>
    <t>INSTITUTO GLOBAL DE ALTOS E. EN CIENCIAS SOC.</t>
  </si>
  <si>
    <t>AYUDA A FAVOR DE LA SRA. VIRGINIA  WALL GUERRA, CED. 001-1637246-7 PARA REALIZAR UNA MASTER EN REDES INTERNACIONALES, EQUIVALENTE A US$10.000.00, A UNA TASA DE RD$49.30, SEGUN DOC. ANEXO. CTA. 241201 AYUDAS Y DONACIONES PROG. A H Y PERS.</t>
  </si>
  <si>
    <t>493,000.00</t>
  </si>
  <si>
    <t>A010020011500004061</t>
  </si>
  <si>
    <t xml:space="preserve">A V BLANDINO &amp; CIA S A </t>
  </si>
  <si>
    <t xml:space="preserve">AYUDA A FAVORS DEL SR. ARMANDO DE LOS ANGELES JIMENEZ ESPINO, CED. 001-0387489-7, A LOS FINES DE PAGO DE SERV. FUNEBRES DE SU HERMANO, EL SR. RAFAEL JIMENEZ ESPINO, SEGUN CARTA COMPROMISO Y DOC. ANEXO,O/A 1647 </t>
  </si>
  <si>
    <t>47,500.00</t>
  </si>
  <si>
    <t>8/5/2018</t>
  </si>
  <si>
    <t>RED SOCIAL DE ORG. COMUNITARIAS INC.</t>
  </si>
  <si>
    <t>15/5/2018</t>
  </si>
  <si>
    <t>SUPLIDORA MJD SRL</t>
  </si>
  <si>
    <t>A010010011500000506</t>
  </si>
  <si>
    <t>PUBLICIDAD TELEVISIVA PARA LA INST., HORARIO 8:00 A 9:00PM PROGRAMA BUENAS NOCHES SANT. DOM. CANAL 9, CORRESP. PERIODO 2 DE AGOSTO AL 2 SEPT. 2017, CUOTA DE 4 DE 12 SEGUN DOC. ANEXO.CTAS.222101/228801 IMP. DEL 5% LEY 253-12 $7,500.00</t>
  </si>
  <si>
    <t>169,500.00</t>
  </si>
  <si>
    <t>JULIVIOT FLORISTERIA, SRL</t>
  </si>
  <si>
    <t xml:space="preserve">A010010011500001813  A010010011500001827    A010010011500001833     A010010011500001828     A010010011500001834      </t>
  </si>
  <si>
    <t>PAGO FACT. SERV. FLORALES SEGUN DOC. ANEXO. CTAS. 228401, 228601, 228801 IMP. RD$3,825.00 DEL 5% LEY 253-12</t>
  </si>
  <si>
    <t>86,445.00</t>
  </si>
  <si>
    <t>A0100100115000000110</t>
  </si>
  <si>
    <t>GRUPO VASPIER, SRL</t>
  </si>
  <si>
    <t xml:space="preserve">AYUDA A FAVOR DEL SR. MANUEL DE JESUS PICHARDO ARIAS, CED. 001-0639541-1, PRESIDENTE DE COPPPA PARA FINES DE PROPOR. SERV.DE CENA Y COCTEL PARA 60 PERSONAS, ASI COMO MONT. Y DÉCOR. EN LA INAGURACION DE LA INST. DE LA CONFERENCIA </t>
  </si>
  <si>
    <t>663,414.95</t>
  </si>
  <si>
    <t>EDESUR DOMINICANA S. A.</t>
  </si>
  <si>
    <t>17/5/2018</t>
  </si>
  <si>
    <t xml:space="preserve"> A010010011500772562 A010010011500772563 A010010011500772502</t>
  </si>
  <si>
    <t>CONSUMO ENERGIA ELECTRICA APTO. B-3 E. MORALES, NIC. 5636345, C/10, APTO. 3 C-2 E. MORALES NIC.5636362 CORRESP.A 30 DIAS DEL 22/03 AL 21/04/2018 Y LOCAL RENACIMIENTO NO.492, AV.27 DE FEBRERO., NIC. 5591944</t>
  </si>
  <si>
    <t>146,170.45</t>
  </si>
  <si>
    <t>A010010011500000352</t>
  </si>
  <si>
    <t>CONDOMINIO TORRE COMPOSTELLA</t>
  </si>
  <si>
    <t>MANTENIMIENTO DE LOS APTOS B-3 Y C-2, UBICADOS EN LA TORRE COMPOSTELLA C/10A, #3, EVARISTO MORALES CORRESP. AL MES DE MAYO/2018, MAS MORA POR ATRASO DEL MES DE ABRIL/2018, SEGUN DOC. ANEXO. CTAS 228503 Y 228801 IMP.</t>
  </si>
  <si>
    <t>15,960.00</t>
  </si>
  <si>
    <t>A010010011500000359</t>
  </si>
  <si>
    <t>EXPRESO VEGANO C POR A,</t>
  </si>
  <si>
    <t>DONACION DE SERV. DE TRANSPORTE , SOLICITADO POR LA OFICINA NAC. DE AVAL. SISMICA, Y VULNERABILIDADY EDIF., ONESV. PARA 22 INVITADOS INTERN. DE LA FUNDACION GLOBAL EARTH QUAKE M. (GEM) Y LA AGENCIA DE E. U. PARA DESARROLLO INTERN. (USA)</t>
  </si>
  <si>
    <t>25,824.00</t>
  </si>
  <si>
    <t>18/5/2018</t>
  </si>
  <si>
    <t>B1500001741         B1500001742               B1500001743                  B1500002077</t>
  </si>
  <si>
    <t>CAASD</t>
  </si>
  <si>
    <t>16,636.40</t>
  </si>
  <si>
    <t>SERVICIOS DE AGUA POTABLE DEL AV. INDEP. 952, CENTRO DE LOS H. Y DEL SISTEMA TECNICO DE LA 27 SECT. RENAC., CODIGO DE SISTEMA 27092/441541/513202 Y 39683, CORRESP. A MAYO/2018 SEGUN DOC. ANEXO CTAS-221701- AGUA POTABLE/228801 IMP.</t>
  </si>
  <si>
    <t>A020030011500020317  A020030011500020316</t>
  </si>
  <si>
    <t>WINDTELECOM S A</t>
  </si>
  <si>
    <t>SERVICIOS DE BANDA ANCHA DE LA INST. Y DEL SALON DE SORTE, CTAS. 461478 Y 326208. ABRIL 2018, SEGUN DOC. ANEXO. CTAS-221501-SERV. DE I./228801-IMP. DEL 5% LEY 253-12 $5370.02</t>
  </si>
  <si>
    <t>21/5/2018</t>
  </si>
  <si>
    <t xml:space="preserve">FECHA LIMITE DE PAGO DE  FACTURA </t>
  </si>
  <si>
    <t xml:space="preserve">CODIGO OBJETAL </t>
  </si>
  <si>
    <t>241201</t>
  </si>
  <si>
    <t>221701</t>
  </si>
  <si>
    <t>221501</t>
  </si>
  <si>
    <t>222101</t>
  </si>
  <si>
    <t>228503</t>
  </si>
  <si>
    <t>A010010011500010600</t>
  </si>
  <si>
    <t>ESTACION DE SERVICIOS H E NUEVO MILENIO S R L</t>
  </si>
  <si>
    <t xml:space="preserve">237101 </t>
  </si>
  <si>
    <t>SERV. COMPRA DE TIKETS DE COMBUSTIBLES CORRESPONDIENTE AL MES DE ABRIL 2018, PRA SER UTILIZADOS EN LOS VEHICULOS DE LA INST. OC. 5185-1, REQ. 21408, SEGUN DOC. ANEXO CTAS 237101 GASOLINA Y 228801 IMP. RD$7,006.97 DEL 5% LEY 253-12</t>
  </si>
  <si>
    <t>7/5/2018</t>
  </si>
  <si>
    <t>A010010011500000522</t>
  </si>
  <si>
    <t xml:space="preserve">TEKKNOWLOGIC DOMINICANA </t>
  </si>
  <si>
    <t>PAGO CORRESPONDIENTE AL 40%, ITBIS INCLUIDOS, DEL MONTO TOTAL, EL CUAL ASCIENDE A LA SUMA DE RD$3,200,000.00 (TRES MILLONES DOSCIENTOS MIL PESOS) POR SERV. CONSULTORIA PARA EL MES DE IMPLEM. DE SOFTWARE GESTION DE QLAS PARA LA LOTERIA NACIONAL.</t>
  </si>
  <si>
    <t>221801</t>
  </si>
  <si>
    <t>B15000000077   B15000000064</t>
  </si>
  <si>
    <t>AYUNTAMIENTO DISTRITO NACIONAL (ADN)</t>
  </si>
  <si>
    <t>PAGO RECOGIDA DE BASURA DE VILLA JUANA COD. DE SISTEMA 48756 Y CENTRO DE LOS HEROES CODIGO.23536. CORRESP.A MAYO SEGUN DOC. ANEXO. CTAS.221801 REC. DE R. SOLIDO Y 228801 IMP. RD$309.00 DEL 5% LEY 253-12</t>
  </si>
  <si>
    <t>A010010011500000487 A010010011500000494 A010010011500000489  A010010011500000490  A010010011500000491 A010010011500000492</t>
  </si>
  <si>
    <t xml:space="preserve">AYUDA ECONOMICA PARA CUBRIR GASTOS FUNEBRES DE VARIAS PERSONAS SEGUN DOC. ANEXO. CTAS-241201-AYUDAS Y DONACIONES/228801 IMP. RD$ 6,600.00 DEL 5% LEY 253-12 </t>
  </si>
  <si>
    <t>17/05/2018</t>
  </si>
  <si>
    <t>221601</t>
  </si>
  <si>
    <t>B1500000070</t>
  </si>
  <si>
    <t>PAGO CONSUMO DE ENERGIA ELECTRICA DE LA INST. UBICADA EN LA AV. INDEP. CON EL NIC. 6009087, FACT. DEL 02/04/AL 02/05/2018, CPRRESP. A30 DIAS, SEGUN DOC. ANEXO. CTAS 221601 Y 228801 IMP. RD$49,059.66 DE 5% LEY 253-12</t>
  </si>
  <si>
    <t>MINISTERIO DE HACIENDA</t>
  </si>
  <si>
    <t>LOTERIA NACIONAL</t>
  </si>
  <si>
    <t xml:space="preserve">RELACION DE CUENTAS POR PAGAR </t>
  </si>
  <si>
    <t>PERIODO COMPRENDIDO DEL 1RO  AL 31 DE MAYO DEL 2018</t>
  </si>
  <si>
    <t>228706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</si>
</sst>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ont="1" applyFill="1"/>
    <xf numFmtId="4" fontId="3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/>
    <xf numFmtId="164" fontId="12" fillId="0" borderId="0" xfId="1" applyFont="1" applyFill="1" applyAlignment="1">
      <alignment horizontal="right"/>
    </xf>
    <xf numFmtId="0" fontId="1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4" borderId="0" xfId="0" applyFill="1"/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/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/>
    <xf numFmtId="0" fontId="13" fillId="0" borderId="0" xfId="0" applyFont="1" applyFill="1" applyBorder="1"/>
    <xf numFmtId="0" fontId="13" fillId="0" borderId="0" xfId="0" applyFont="1" applyFill="1"/>
    <xf numFmtId="0" fontId="9" fillId="0" borderId="0" xfId="0" applyFont="1" applyFill="1" applyBorder="1"/>
    <xf numFmtId="49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2" borderId="1" xfId="0" applyFont="1" applyFill="1" applyBorder="1"/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43" fontId="5" fillId="2" borderId="1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right" wrapText="1"/>
    </xf>
    <xf numFmtId="14" fontId="6" fillId="2" borderId="1" xfId="0" applyNumberFormat="1" applyFont="1" applyFill="1" applyBorder="1"/>
    <xf numFmtId="49" fontId="6" fillId="2" borderId="4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164" fontId="6" fillId="2" borderId="3" xfId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6" fillId="5" borderId="4" xfId="0" applyNumberFormat="1" applyFont="1" applyFill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tabSelected="1" zoomScaleNormal="100" workbookViewId="0">
      <selection activeCell="A7" sqref="A7"/>
    </sheetView>
  </sheetViews>
  <sheetFormatPr baseColWidth="10" defaultRowHeight="15" x14ac:dyDescent="0.25"/>
  <cols>
    <col min="1" max="1" width="5.5703125" customWidth="1"/>
    <col min="2" max="2" width="11" customWidth="1"/>
    <col min="3" max="3" width="25.42578125" style="24" customWidth="1"/>
    <col min="4" max="4" width="37.140625" customWidth="1"/>
    <col min="5" max="5" width="51.42578125" customWidth="1"/>
    <col min="6" max="6" width="17" customWidth="1"/>
    <col min="7" max="7" width="13.7109375" style="27" customWidth="1"/>
    <col min="8" max="8" width="15.140625" customWidth="1"/>
    <col min="9" max="9" width="10.140625" customWidth="1"/>
  </cols>
  <sheetData>
    <row r="1" spans="1:11" ht="18.75" customHeight="1" x14ac:dyDescent="0.3">
      <c r="A1" s="55" t="s">
        <v>88</v>
      </c>
      <c r="B1" s="55"/>
      <c r="C1" s="55"/>
      <c r="D1" s="55"/>
      <c r="E1" s="55"/>
      <c r="F1" s="55"/>
      <c r="G1" s="55"/>
      <c r="H1" s="55"/>
      <c r="I1" s="15"/>
    </row>
    <row r="2" spans="1:11" ht="18.75" customHeight="1" x14ac:dyDescent="0.3">
      <c r="A2" s="55" t="s">
        <v>89</v>
      </c>
      <c r="B2" s="55"/>
      <c r="C2" s="55"/>
      <c r="D2" s="55"/>
      <c r="E2" s="55"/>
      <c r="F2" s="55"/>
      <c r="G2" s="55"/>
      <c r="H2" s="55"/>
      <c r="I2" s="32"/>
    </row>
    <row r="3" spans="1:11" ht="18.75" customHeight="1" x14ac:dyDescent="0.3">
      <c r="A3" s="55" t="s">
        <v>90</v>
      </c>
      <c r="B3" s="55"/>
      <c r="C3" s="55"/>
      <c r="D3" s="55"/>
      <c r="E3" s="55"/>
      <c r="F3" s="55"/>
      <c r="G3" s="55"/>
      <c r="H3" s="55"/>
      <c r="I3" s="15"/>
    </row>
    <row r="4" spans="1:11" ht="18.75" customHeight="1" x14ac:dyDescent="0.3">
      <c r="A4" s="55" t="s">
        <v>91</v>
      </c>
      <c r="B4" s="55"/>
      <c r="C4" s="55"/>
      <c r="D4" s="55"/>
      <c r="E4" s="55"/>
      <c r="F4" s="55"/>
      <c r="G4" s="55"/>
      <c r="H4" s="55"/>
      <c r="I4" s="15"/>
    </row>
    <row r="5" spans="1:11" ht="18.75" x14ac:dyDescent="0.3">
      <c r="A5" s="7"/>
      <c r="B5" s="16"/>
      <c r="C5" s="23"/>
      <c r="D5" s="14"/>
      <c r="E5" s="13"/>
      <c r="F5" s="12"/>
      <c r="G5" s="25"/>
      <c r="H5" s="3"/>
      <c r="I5" s="11"/>
    </row>
    <row r="6" spans="1:11" ht="45.75" customHeight="1" x14ac:dyDescent="0.25">
      <c r="A6" s="33" t="s">
        <v>17</v>
      </c>
      <c r="B6" s="34" t="s">
        <v>12</v>
      </c>
      <c r="C6" s="35" t="s">
        <v>16</v>
      </c>
      <c r="D6" s="35" t="s">
        <v>15</v>
      </c>
      <c r="E6" s="35" t="s">
        <v>14</v>
      </c>
      <c r="F6" s="36" t="s">
        <v>13</v>
      </c>
      <c r="G6" s="34" t="s">
        <v>63</v>
      </c>
      <c r="H6" s="22" t="s">
        <v>64</v>
      </c>
      <c r="I6" s="10"/>
    </row>
    <row r="7" spans="1:11" ht="51" x14ac:dyDescent="0.25">
      <c r="A7" s="54">
        <v>1</v>
      </c>
      <c r="B7" s="42" t="s">
        <v>0</v>
      </c>
      <c r="C7" s="43" t="s">
        <v>11</v>
      </c>
      <c r="D7" s="42" t="s">
        <v>27</v>
      </c>
      <c r="E7" s="44" t="s">
        <v>10</v>
      </c>
      <c r="F7" s="45" t="s">
        <v>9</v>
      </c>
      <c r="G7" s="46">
        <v>43254</v>
      </c>
      <c r="H7" s="47" t="s">
        <v>65</v>
      </c>
      <c r="I7" s="1"/>
    </row>
    <row r="8" spans="1:11" s="2" customFormat="1" ht="65.25" customHeight="1" x14ac:dyDescent="0.25">
      <c r="A8" s="54">
        <v>2</v>
      </c>
      <c r="B8" s="42" t="s">
        <v>0</v>
      </c>
      <c r="C8" s="48" t="s">
        <v>8</v>
      </c>
      <c r="D8" s="42" t="s">
        <v>7</v>
      </c>
      <c r="E8" s="44" t="s">
        <v>6</v>
      </c>
      <c r="F8" s="45" t="s">
        <v>5</v>
      </c>
      <c r="G8" s="46">
        <v>43254</v>
      </c>
      <c r="H8" s="47" t="s">
        <v>67</v>
      </c>
      <c r="I8" s="1"/>
    </row>
    <row r="9" spans="1:11" s="2" customFormat="1" ht="51" customHeight="1" x14ac:dyDescent="0.25">
      <c r="A9" s="54">
        <v>3</v>
      </c>
      <c r="B9" s="42" t="s">
        <v>0</v>
      </c>
      <c r="C9" s="43" t="s">
        <v>18</v>
      </c>
      <c r="D9" s="42" t="s">
        <v>19</v>
      </c>
      <c r="E9" s="44" t="s">
        <v>20</v>
      </c>
      <c r="F9" s="45" t="s">
        <v>21</v>
      </c>
      <c r="G9" s="46">
        <v>43254</v>
      </c>
      <c r="H9" s="47" t="s">
        <v>65</v>
      </c>
      <c r="I9" s="1"/>
    </row>
    <row r="10" spans="1:11" s="2" customFormat="1" ht="51" customHeight="1" x14ac:dyDescent="0.25">
      <c r="A10" s="54">
        <v>4</v>
      </c>
      <c r="B10" s="42" t="s">
        <v>26</v>
      </c>
      <c r="C10" s="43" t="s">
        <v>22</v>
      </c>
      <c r="D10" s="42" t="s">
        <v>23</v>
      </c>
      <c r="E10" s="44" t="s">
        <v>24</v>
      </c>
      <c r="F10" s="45" t="s">
        <v>25</v>
      </c>
      <c r="G10" s="46">
        <v>43260</v>
      </c>
      <c r="H10" s="47" t="s">
        <v>65</v>
      </c>
      <c r="I10" s="1"/>
    </row>
    <row r="11" spans="1:11" s="2" customFormat="1" ht="76.5" customHeight="1" x14ac:dyDescent="0.25">
      <c r="A11" s="54">
        <v>5</v>
      </c>
      <c r="B11" s="42" t="s">
        <v>28</v>
      </c>
      <c r="C11" s="49" t="s">
        <v>34</v>
      </c>
      <c r="D11" s="42" t="s">
        <v>33</v>
      </c>
      <c r="E11" s="44" t="s">
        <v>35</v>
      </c>
      <c r="F11" s="45" t="s">
        <v>36</v>
      </c>
      <c r="G11" s="46">
        <v>43267</v>
      </c>
      <c r="H11" s="47" t="s">
        <v>65</v>
      </c>
      <c r="I11" s="1"/>
    </row>
    <row r="12" spans="1:11" s="2" customFormat="1" ht="63.75" customHeight="1" x14ac:dyDescent="0.25">
      <c r="A12" s="54">
        <v>6</v>
      </c>
      <c r="B12" s="42" t="s">
        <v>28</v>
      </c>
      <c r="C12" s="43" t="s">
        <v>37</v>
      </c>
      <c r="D12" s="42" t="s">
        <v>38</v>
      </c>
      <c r="E12" s="44" t="s">
        <v>39</v>
      </c>
      <c r="F12" s="45" t="s">
        <v>40</v>
      </c>
      <c r="G12" s="46">
        <v>43267</v>
      </c>
      <c r="H12" s="47" t="s">
        <v>65</v>
      </c>
      <c r="I12" s="1"/>
    </row>
    <row r="13" spans="1:11" s="2" customFormat="1" ht="63.75" customHeight="1" x14ac:dyDescent="0.25">
      <c r="A13" s="54">
        <v>7</v>
      </c>
      <c r="B13" s="42" t="s">
        <v>28</v>
      </c>
      <c r="C13" s="43" t="s">
        <v>30</v>
      </c>
      <c r="D13" s="42" t="s">
        <v>29</v>
      </c>
      <c r="E13" s="44" t="s">
        <v>31</v>
      </c>
      <c r="F13" s="45" t="s">
        <v>32</v>
      </c>
      <c r="G13" s="46">
        <v>43267</v>
      </c>
      <c r="H13" s="47" t="s">
        <v>68</v>
      </c>
      <c r="I13" s="1"/>
    </row>
    <row r="14" spans="1:11" s="2" customFormat="1" ht="63" customHeight="1" x14ac:dyDescent="0.25">
      <c r="A14" s="54">
        <v>8</v>
      </c>
      <c r="B14" s="42" t="s">
        <v>42</v>
      </c>
      <c r="C14" s="48" t="s">
        <v>43</v>
      </c>
      <c r="D14" s="42" t="s">
        <v>41</v>
      </c>
      <c r="E14" s="44" t="s">
        <v>44</v>
      </c>
      <c r="F14" s="45" t="s">
        <v>45</v>
      </c>
      <c r="G14" s="46">
        <v>43269</v>
      </c>
      <c r="H14" s="47" t="s">
        <v>85</v>
      </c>
      <c r="I14" s="1"/>
    </row>
    <row r="15" spans="1:11" s="2" customFormat="1" ht="50.25" customHeight="1" x14ac:dyDescent="0.25">
      <c r="A15" s="54">
        <v>9</v>
      </c>
      <c r="B15" s="42" t="s">
        <v>42</v>
      </c>
      <c r="C15" s="43" t="s">
        <v>50</v>
      </c>
      <c r="D15" s="42" t="s">
        <v>47</v>
      </c>
      <c r="E15" s="44" t="s">
        <v>48</v>
      </c>
      <c r="F15" s="45" t="s">
        <v>49</v>
      </c>
      <c r="G15" s="46">
        <v>43269</v>
      </c>
      <c r="H15" s="47" t="s">
        <v>69</v>
      </c>
      <c r="I15" s="1"/>
    </row>
    <row r="16" spans="1:11" s="2" customFormat="1" ht="50.25" customHeight="1" x14ac:dyDescent="0.25">
      <c r="A16" s="54">
        <v>10</v>
      </c>
      <c r="B16" s="42" t="s">
        <v>42</v>
      </c>
      <c r="C16" s="43" t="s">
        <v>46</v>
      </c>
      <c r="D16" s="42" t="s">
        <v>51</v>
      </c>
      <c r="E16" s="44" t="s">
        <v>52</v>
      </c>
      <c r="F16" s="45" t="s">
        <v>53</v>
      </c>
      <c r="G16" s="46">
        <v>43269</v>
      </c>
      <c r="H16" s="47" t="s">
        <v>65</v>
      </c>
      <c r="I16" s="1"/>
      <c r="K16" s="18"/>
    </row>
    <row r="17" spans="1:102" s="2" customFormat="1" ht="50.25" customHeight="1" x14ac:dyDescent="0.25">
      <c r="A17" s="54">
        <v>11</v>
      </c>
      <c r="B17" s="42" t="s">
        <v>54</v>
      </c>
      <c r="C17" s="49" t="s">
        <v>55</v>
      </c>
      <c r="D17" s="42" t="s">
        <v>56</v>
      </c>
      <c r="E17" s="44" t="s">
        <v>58</v>
      </c>
      <c r="F17" s="45" t="s">
        <v>57</v>
      </c>
      <c r="G17" s="46">
        <v>43270</v>
      </c>
      <c r="H17" s="47" t="s">
        <v>66</v>
      </c>
      <c r="I17" s="1"/>
    </row>
    <row r="18" spans="1:102" s="2" customFormat="1" ht="50.25" customHeight="1" x14ac:dyDescent="0.25">
      <c r="A18" s="54">
        <v>12</v>
      </c>
      <c r="B18" s="42" t="s">
        <v>0</v>
      </c>
      <c r="C18" s="43" t="s">
        <v>4</v>
      </c>
      <c r="D18" s="42" t="s">
        <v>3</v>
      </c>
      <c r="E18" s="44" t="s">
        <v>2</v>
      </c>
      <c r="F18" s="45" t="s">
        <v>1</v>
      </c>
      <c r="G18" s="46">
        <v>43254</v>
      </c>
      <c r="H18" s="47" t="s">
        <v>68</v>
      </c>
      <c r="I18" s="1"/>
    </row>
    <row r="19" spans="1:102" s="2" customFormat="1" ht="50.25" customHeight="1" x14ac:dyDescent="0.25">
      <c r="A19" s="54">
        <v>13</v>
      </c>
      <c r="B19" s="42" t="s">
        <v>62</v>
      </c>
      <c r="C19" s="43" t="s">
        <v>59</v>
      </c>
      <c r="D19" s="42" t="s">
        <v>60</v>
      </c>
      <c r="E19" s="44" t="s">
        <v>61</v>
      </c>
      <c r="F19" s="50">
        <v>135279.72</v>
      </c>
      <c r="G19" s="46">
        <v>43273</v>
      </c>
      <c r="H19" s="47" t="s">
        <v>67</v>
      </c>
      <c r="I19" s="1"/>
    </row>
    <row r="20" spans="1:102" s="2" customFormat="1" ht="50.25" customHeight="1" x14ac:dyDescent="0.25">
      <c r="A20" s="54">
        <v>14</v>
      </c>
      <c r="B20" s="42" t="s">
        <v>0</v>
      </c>
      <c r="C20" s="42" t="s">
        <v>70</v>
      </c>
      <c r="D20" s="42" t="s">
        <v>71</v>
      </c>
      <c r="E20" s="44" t="s">
        <v>73</v>
      </c>
      <c r="F20" s="50">
        <v>1442993.03</v>
      </c>
      <c r="G20" s="46">
        <v>43254</v>
      </c>
      <c r="H20" s="47" t="s">
        <v>72</v>
      </c>
      <c r="I20" s="1"/>
    </row>
    <row r="21" spans="1:102" s="2" customFormat="1" ht="50.25" customHeight="1" x14ac:dyDescent="0.25">
      <c r="A21" s="54">
        <v>15</v>
      </c>
      <c r="B21" s="42" t="s">
        <v>0</v>
      </c>
      <c r="C21" s="51" t="s">
        <v>82</v>
      </c>
      <c r="D21" s="42" t="s">
        <v>27</v>
      </c>
      <c r="E21" s="44" t="s">
        <v>83</v>
      </c>
      <c r="F21" s="50">
        <v>125400</v>
      </c>
      <c r="G21" s="46">
        <v>43254</v>
      </c>
      <c r="H21" s="47" t="s">
        <v>65</v>
      </c>
      <c r="I21" s="1"/>
    </row>
    <row r="22" spans="1:102" s="2" customFormat="1" ht="50.25" customHeight="1" x14ac:dyDescent="0.25">
      <c r="A22" s="54">
        <v>16</v>
      </c>
      <c r="B22" s="42" t="s">
        <v>74</v>
      </c>
      <c r="C22" s="43" t="s">
        <v>75</v>
      </c>
      <c r="D22" s="42" t="s">
        <v>76</v>
      </c>
      <c r="E22" s="44" t="s">
        <v>77</v>
      </c>
      <c r="F22" s="50">
        <v>1167186.44</v>
      </c>
      <c r="G22" s="46">
        <v>43259</v>
      </c>
      <c r="H22" s="47" t="s">
        <v>92</v>
      </c>
      <c r="I22" s="1"/>
    </row>
    <row r="23" spans="1:102" s="2" customFormat="1" ht="50.25" customHeight="1" x14ac:dyDescent="0.25">
      <c r="A23" s="54">
        <v>17</v>
      </c>
      <c r="B23" s="42" t="s">
        <v>42</v>
      </c>
      <c r="C23" s="42" t="s">
        <v>79</v>
      </c>
      <c r="D23" s="42" t="s">
        <v>80</v>
      </c>
      <c r="E23" s="44" t="s">
        <v>81</v>
      </c>
      <c r="F23" s="50">
        <v>5871</v>
      </c>
      <c r="G23" s="46">
        <v>43269</v>
      </c>
      <c r="H23" s="52" t="s">
        <v>78</v>
      </c>
      <c r="I23" s="1"/>
    </row>
    <row r="24" spans="1:102" s="2" customFormat="1" ht="59.25" customHeight="1" x14ac:dyDescent="0.25">
      <c r="A24" s="54">
        <v>18</v>
      </c>
      <c r="B24" s="42" t="s">
        <v>84</v>
      </c>
      <c r="C24" s="53" t="s">
        <v>86</v>
      </c>
      <c r="D24" s="42" t="s">
        <v>41</v>
      </c>
      <c r="E24" s="44" t="s">
        <v>87</v>
      </c>
      <c r="F24" s="50">
        <v>932133.56</v>
      </c>
      <c r="G24" s="46">
        <v>43269</v>
      </c>
      <c r="H24" s="52" t="s">
        <v>85</v>
      </c>
      <c r="I24" s="1"/>
    </row>
    <row r="25" spans="1:102" s="2" customFormat="1" ht="27" customHeight="1" x14ac:dyDescent="0.25">
      <c r="A25" s="37"/>
      <c r="B25" s="37"/>
      <c r="C25" s="39"/>
      <c r="D25" s="38"/>
      <c r="E25" s="40"/>
      <c r="F25" s="41">
        <f>SUM(F9:F24)</f>
        <v>3808863.75</v>
      </c>
      <c r="G25" s="38"/>
      <c r="H25" s="38"/>
      <c r="I25" s="28"/>
    </row>
    <row r="26" spans="1:102" s="17" customFormat="1" ht="23.25" customHeight="1" x14ac:dyDescent="0.25">
      <c r="A26" s="30"/>
      <c r="B26" s="30"/>
      <c r="C26" s="31"/>
      <c r="D26" s="19"/>
      <c r="E26" s="20"/>
      <c r="F26" s="21"/>
      <c r="G26" s="19"/>
      <c r="H26" s="19"/>
      <c r="I26" s="1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</row>
    <row r="27" spans="1:102" ht="15.75" customHeight="1" x14ac:dyDescent="0.25">
      <c r="A27" s="2"/>
      <c r="B27" s="2"/>
      <c r="C27" s="9"/>
      <c r="D27" s="6"/>
      <c r="E27" s="5"/>
      <c r="F27" s="4"/>
      <c r="G27" s="26"/>
      <c r="H27" s="3"/>
      <c r="I27" s="1"/>
    </row>
    <row r="28" spans="1:102" ht="15.75" x14ac:dyDescent="0.25">
      <c r="A28" s="2"/>
      <c r="B28" s="2"/>
      <c r="C28" s="8"/>
    </row>
    <row r="29" spans="1:102" x14ac:dyDescent="0.25">
      <c r="A29" s="7"/>
      <c r="B29" s="16"/>
      <c r="C29" s="6"/>
    </row>
  </sheetData>
  <sortState ref="A8:H25">
    <sortCondition ref="A7"/>
  </sortState>
  <mergeCells count="4">
    <mergeCell ref="A2:H2"/>
    <mergeCell ref="A1:H1"/>
    <mergeCell ref="A3:H3"/>
    <mergeCell ref="A4:H4"/>
  </mergeCells>
  <conditionalFormatting sqref="D6:F6">
    <cfRule type="duplicateValues" dxfId="10" priority="8" stopIfTrue="1"/>
  </conditionalFormatting>
  <conditionalFormatting sqref="D6:F6">
    <cfRule type="duplicateValues" dxfId="9" priority="9" stopIfTrue="1"/>
    <cfRule type="duplicateValues" dxfId="8" priority="10" stopIfTrue="1"/>
  </conditionalFormatting>
  <conditionalFormatting sqref="A25:B26 A7:A24">
    <cfRule type="duplicateValues" dxfId="7" priority="402" stopIfTrue="1"/>
  </conditionalFormatting>
  <conditionalFormatting sqref="C25:H26 B7:F24 H7:H24">
    <cfRule type="duplicateValues" dxfId="6" priority="403" stopIfTrue="1"/>
  </conditionalFormatting>
  <conditionalFormatting sqref="C25:H26 B7:F24 H7:H24">
    <cfRule type="duplicateValues" dxfId="5" priority="406" stopIfTrue="1"/>
    <cfRule type="duplicateValues" dxfId="4" priority="407" stopIfTrue="1"/>
  </conditionalFormatting>
  <conditionalFormatting sqref="C27:C29 A1 C5:C6 A3">
    <cfRule type="duplicateValues" dxfId="3" priority="408" stopIfTrue="1"/>
  </conditionalFormatting>
  <conditionalFormatting sqref="C27:C29 A1 C5:C6 A3">
    <cfRule type="duplicateValues" dxfId="2" priority="412" stopIfTrue="1"/>
    <cfRule type="duplicateValues" dxfId="1" priority="413" stopIfTrue="1"/>
  </conditionalFormatting>
  <conditionalFormatting sqref="C27:C29">
    <cfRule type="duplicateValues" dxfId="0" priority="420" stopIfTrue="1"/>
  </conditionalFormatting>
  <pageMargins left="1.299212598425197" right="1.299212598425197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2018-06-08T20:06:37Z</cp:lastPrinted>
  <dcterms:created xsi:type="dcterms:W3CDTF">2018-05-21T20:06:01Z</dcterms:created>
  <dcterms:modified xsi:type="dcterms:W3CDTF">2018-06-11T18:09:39Z</dcterms:modified>
</cp:coreProperties>
</file>