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xampp\htdocs\transparencia\archivos\compras-y-contrataciones\estado-de-cuentas-de-suplidores\"/>
    </mc:Choice>
  </mc:AlternateContent>
  <bookViews>
    <workbookView xWindow="0" yWindow="0" windowWidth="20490" windowHeight="7455"/>
  </bookViews>
  <sheets>
    <sheet name="Abril 201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5" i="1" l="1"/>
</calcChain>
</file>

<file path=xl/sharedStrings.xml><?xml version="1.0" encoding="utf-8"?>
<sst xmlns="http://schemas.openxmlformats.org/spreadsheetml/2006/main" count="380" uniqueCount="266">
  <si>
    <t xml:space="preserve">CONTRALORIA GENERAL DE LA REPUBLICA </t>
  </si>
  <si>
    <t xml:space="preserve">RELACION DE CUENTAS POR PAGAR PERIODO  </t>
  </si>
  <si>
    <t>(Documentada)</t>
  </si>
  <si>
    <t xml:space="preserve"> </t>
  </si>
  <si>
    <t>AL 30 DE ABRIL- 2018</t>
  </si>
  <si>
    <t xml:space="preserve">INSTITUCION: LOTERIA NACIONAL </t>
  </si>
  <si>
    <t>PAGADO EN ABRIL</t>
  </si>
  <si>
    <t>NO.</t>
  </si>
  <si>
    <t>FACTURA #</t>
  </si>
  <si>
    <t>PROVEEDOR</t>
  </si>
  <si>
    <t>CONCEPTO</t>
  </si>
  <si>
    <t xml:space="preserve">MONTO </t>
  </si>
  <si>
    <t xml:space="preserve">FECHA DE FACTURA </t>
  </si>
  <si>
    <t>FECHA RECIBIDA</t>
  </si>
  <si>
    <t>OBSERVACIONES</t>
  </si>
  <si>
    <t>A010020011500003888</t>
  </si>
  <si>
    <t>A V BLANDINO &amp; CIA S.A</t>
  </si>
  <si>
    <t>DA/197-2018,NCF-A010020011500003888,AYUDA ECONOMICA UNICA A FAVOR DE JOSE E. ALEVANTE TAVERAS, A FINES DE CUBRIR PAGO SERV. FUNEBRES DE SU PADRE,MANUEL ALEVANTE T., CARTA COMPROMISO,SEGUN DOC. ANEXO.CTAS-241201 AYUDAS Y DON./228801 IMP DEL 5% LEY 253-12 $3,930.00.</t>
  </si>
  <si>
    <t>A010010011500000025</t>
  </si>
  <si>
    <t>ARELIS ENCARNACION ENCARNACION</t>
  </si>
  <si>
    <t>DA/365-2018,NCF/A010010011500000025,PAGO UNICO,PUBLICIDAD CAMPAÑA DE NUEVOS  SORTEOS DE LA INST.A TRAVES DE BANNER EN GRUPO INFORMATIVO EYM,MIRANDO LOS CUARTELES,SOC. EYM INTERN EYM DEPORTES MILITARES EYM,MIRANDO LOS VIDEOS EYM,LA VOZ DE LA COMUN. CRISTIANA(BLOG Y EMISORA DIGITAL),CORRESP. FEBRERO 2018,ORDEN  913,SEGUN DOC. ANEXO.CTAS-222101-PUBLICIDAD Y PROP./228801-IMP. DEL 10% LEY 253-12 $3,000.00,RET.100% ITBIS $5,400.00</t>
  </si>
  <si>
    <t>A010010011500000272</t>
  </si>
  <si>
    <t>AURELIO GUERRERO SANCHEZ</t>
  </si>
  <si>
    <t>DA/415-2018,NCF/A010010011500000272,PAGO UNICO,CAMPAÑA PUBLICITARIA PARA NUEVOS SORTEOS DE LA INST.,A TRAVES DEL PROGRAMA HABLAN LOS LIDERES POR CERTV CANAL 4,CORRESP. FEBRERO 2018,ORDEN 894,SEGUN DOC. ANEXO.CTAS-222101 PUBLICIDAD Y PROP./228801 IMP. DEL 10% LEY 253-12 $2,000.00,RET. 100% ITBIS $3,600.00</t>
  </si>
  <si>
    <t xml:space="preserve">A020010011500022906                       A020010011500022893 </t>
  </si>
  <si>
    <t>AYUNTAMIENTO DISTRITO NACIONAL ( ADN )</t>
  </si>
  <si>
    <t>DA/0574/2018, NCF/A020010011500022906 Y A020010011500022893, POR CONCEPTO DE PAGO RECOGIDA DE BASURA EN VILLA JUANA C/MARIA MONTES 9, Y LA AV. INDEPENDENCIA NO.952, CORRESP. AL MES DE ABRIL 2018, CTA:2218 01 RECOLECCION DE RESIDUOS SOLIDOS, CTA:2288 01 IMP. RD$309.00 LEY 253-12 5%, SEGUN DOC. ANEXO</t>
  </si>
  <si>
    <t>A010010011500022295                              A020010011500022282</t>
  </si>
  <si>
    <t>AYUNTAMIENTO DISTRITO NACIONAL ADN</t>
  </si>
  <si>
    <t>DA/394-2018,NCF/A010010011500022295 Y A020010011500022282,SERVICIOS DE RECOGIDA DE BASURA DE VILLA JUANA Y DEL LOCAL DE LA AV. INDEPENDENCIA,COD.DE SISTEMA 48756 Y 23536,CORRESP. MARZO 2018,SEGUN DOC. ANEXO.CTAS-221801RECOL.RES. S./228801-IMP. LEY 253-12 $295.85</t>
  </si>
  <si>
    <t>A010010011500000002</t>
  </si>
  <si>
    <t>BRENDA LUZ SANTANA GUERRERO</t>
  </si>
  <si>
    <t>DA/312-2018,PAGO UNICO,NCF/A010010011500000002,CAMPAÑA PARA LOS NUEVOS SORTEOS DE LA INST.,PERIODICO DIGITAL BLG NOTICIAS SANTO DOMINGO CORRESP. FEBRERO 2018,ORDEN 900,SEGUN DOC. ANEXO.CTAS-222101-PUBLICIDAD Y PROP./228801-IMP. DEL 10% LEY 253-12 $2,000.00/RET. 100% ITBIS $3,600.00</t>
  </si>
  <si>
    <t xml:space="preserve"> A010020011500002649</t>
  </si>
  <si>
    <t>C O R A A S A N</t>
  </si>
  <si>
    <t>DA/1924/2017, A010020011500002649, PAGO DE SUMINISTRO DE AGUA POTABLE DE LA AGENCIA DE SANTIAGO, CONTRATO NO. 03190960, EN EL PERIODO DEL 30 DE OCTUBRE DE 2017 AL 29 DE NOV./2017, SEGUN DOC. ANEXO. CTAS 221701 AGUA POTABLE Y 228801 IMP. RD$156.90 DEL 5% LEY 253-12.</t>
  </si>
  <si>
    <t>A 010020011500002683</t>
  </si>
  <si>
    <t>DA/0097/2018,NCF A 010020011500002683, PAGO DE SUMINISTRO DE AGUA POTABLE DE LA AGENCIA DE SANTIAGO, CONTRATO NO. 03190960, EN EL PERIODO DEL 29 DE NOV. AL 29 DE DIC/17, SEGUN DOC. ANEXO. CTAS 221701 AGUA POTABLE Y 228801 IMPUESTOS RD$129.45 DEL 5% LEY 253-12.</t>
  </si>
  <si>
    <t>A020010011500153261                       A020010011500153262                              A020010011500153263                           A020010011500153382</t>
  </si>
  <si>
    <t>CAASD</t>
  </si>
  <si>
    <t>DA/0573/2018, NCF/A020010011500153261, A020010011500153262, A020010011500153263, Y A020010011500153382, POR CONCEPTO DE PAGO DE CONSUMO DE AGUA POTABLE  EN LA AV. INDEPENDENCIA Y DE LA 27 DE FEBRERO, CORRESP. AL MES DE ABRIL 2018, CTA:2217 01 AGUA POTABLE, CTA:2288 01 IMP. RD$875.60 LEY 253-12 5%, SEGUN DOC. ANEXO</t>
  </si>
  <si>
    <t>A010010011500002253</t>
  </si>
  <si>
    <t>CADENA DE NOTICIAS  TELEVISION CDN TV, S,A</t>
  </si>
  <si>
    <t>DA/0362/2018, NCF/A010010011500002253, POR CONCEPTO DE PAGO DE PUBLICIDAD INST. EN LA PRODUCCION ESPECIAL SOBRE EL DISCURSO VI RENDICION DE CUENTAS 2018 DEL PRESIDENTE DANILO MEDINA, EL DIA 27 DE FEBRERO 2018, A TRAVEZ DE CDN, CANAL 37, ORDEN DE INSERCION DE PUBLICIDAD NO.000873, PAGO UNICO, CTA:2221 01 PUBLCIDAD Y PROP., CTA:2288 01 IMP. RD$9,500.00 LEY 253-12 5%, SEGUN DOC. ANEXO</t>
  </si>
  <si>
    <t>A010010011500002202</t>
  </si>
  <si>
    <t>DA/1902/2018, NCF/A010010011500002202, POR CONCEPTO DE PAGO DE PUBLICIDAD DE LA INST., EN EL PROGRAMA ESPECIAL DE NURIA, 4 CUÑAS CADA LUNES A TRAVEZ DE CDN, CANAL 37, CORRESP. AL PERIODO DEL 01 AL 31 DE DIC. 2017, CUOTA 12/12, CTA:2221 01 PUBLCIDAD Y PROP., CTA:2288 01 IMP. RD$9,000.00 LEY 253-12 5%, SEGUN DOC. ANEXO</t>
  </si>
  <si>
    <t>A010010011500000520</t>
  </si>
  <si>
    <t>CARIVISION,SRL</t>
  </si>
  <si>
    <t>DA/288-2018,NCF/A010010011500000520,PAGO UNICO,PUBLICIDAD TELEVISIVA  DE LOS NUEVOS SORTEOS DE LA INSTITUCION,PROGRAMA REVISTA 110,CANAL 39,CORRESP.DEL 15 FEB. AL 15 MARZO 2018,ORDEN  917,SEGUN DOC. ANEXO.CTAS-222101 PUB. Y  PROP./228801 IMP. DEL 5%  LEY 253-12 $3,000.00</t>
  </si>
  <si>
    <t>A010010011500000095</t>
  </si>
  <si>
    <t>CARMEN JULIA ANTONIA GUZMAN GUABA</t>
  </si>
  <si>
    <t>DA/304-2018,PAGO UNICO,NCF/A010010011500000095,CAMPAÑA PARA LOS NUEVOS SORTEOS DE LA INST.,PROGRAMA RADIAL D KALIDAD INTERACTIVO,A TRAVES DE LA VOZ DE LAS FUERZAS ARMADAS, CORRESP. FEBRERO 2018,ORDEN 904,SEGUN DOC. ANEXO.CTAS-222101-PUBLICIDAD Y PROP./228801-IMP. DEL 10% LEY 253-12 $1,500.00/RET. 100% ITBIS $2,700.00</t>
  </si>
  <si>
    <t>A010010011500000065</t>
  </si>
  <si>
    <t>CARMEN LIDIA CELESTINO LIZARDO</t>
  </si>
  <si>
    <t>DA/0435/2018, NCF/A010010011500000065, POR CONCEPTO DE APGO DE PUBLICIDAD INST. DE LA CAMPAÑA DE LOS NUEVO SORTEOS A TRAVEZ DEL PROG. ESTILO DIFERENTE, QUE SE TRANSMITE POR SPORT VISION CANAL 25, LOS VIERNES Y SABADOS A LOS 5:00 OM, CORRESO. A FEBRERO 2018, ORDEN DE INS. NO.00887, PAGO UNICO, CTA:2221 01 PUBLICIDAD Y PROP., CTA:2288 01 IMP. RD$2,000.00 LEY 253-12 10%, RET. DEL 100% ITBIS RD$3,600.00, SEGUN DOC. ANEXO</t>
  </si>
  <si>
    <t>A010010011500000313</t>
  </si>
  <si>
    <t>CARPAS TROPICALES, SRL</t>
  </si>
  <si>
    <t>DA/1823/2017, NCF/A010010011500000313, POR CONCEPTO DE SERV. DE ALQUILER DEL SALON IND. EN EL CLUB DE LAS FUERZAS ARMANDAS, SERV. DE BAÑOS Y DESCORCHE PARA LA FIESTA QUE SERA CELEBREDA EL 19 DE DIC. 2017, PARA LOS EMPLEADOS DE LA INST., OC NO.5057-1, REQ. NO.21291, CTA:2286 01 EVENTOS GRALES., CTA:2288 01 IMP. RD$9,375.00 LEY 253-12 5%, RET. DEL 30% ITBIS RD$10,125.00, SEGUN DOC. ANEXO</t>
  </si>
  <si>
    <t>A010010010200004268</t>
  </si>
  <si>
    <t>CDD RADIOTERAPIA SRL</t>
  </si>
  <si>
    <t>DA/430-2018,NCF/A010010010200004268,AYUDA ECONOMICA UNICA A FAVOR DE MARIA HELENA GOMEZ BAQUERO DE TORRES,A FINES DE COSTEAR TRATAMIENTO DE RADIOTERAPIA,ORDEN DE AYUDA 1536,SEGUN DOC. ANEXO.CTAS-241201-AYUDAS Y DON./228801 IMP DEL 5% LEY 253-12 $480.50</t>
  </si>
  <si>
    <t>A010010010200000000</t>
  </si>
  <si>
    <t>CENTRO MEDICO DEL UCE</t>
  </si>
  <si>
    <t>DA/0257/2018, NCF/A010010010200000000, POR CONCEPTO DE AYUDA ECONOMICA UNICA A FAVOR DE ROSANNA COLON TORRES CED. NO.001-1835840-7, A LOS FINES DE CUBRIR GASTOS MEDICOS, CARTA COMPROMISO, OA NO.0001369, CTA:2412 01 AYUDAS Y DON. PROG. A HOG. Y PERS., CTA:2288 01 IMP. RD$1,499.71 LEY 253-12 5%, SEGUN DOC. ANEXO</t>
  </si>
  <si>
    <t>A010010011500003253</t>
  </si>
  <si>
    <t>CENTRO MEDICO DOMINICO CUBANO SRL</t>
  </si>
  <si>
    <t>DA/344-2018,NCF/A010010011500003253,AYUDA ECONOMICA UNICA A FAVOR DE CAROLINA CRUZ,A FINES DE COSTEAR PROCEDIMIENTO MEDICOS POR CESAREA,ORDEN 1516,SEGUN DOC. ANEXO.CTAS/241201-AYUDAS Y DON./228801 IMP DEL 5% LEY 253-12 $1,972.50/SUSTITUYE CHEQUE NULO 053912</t>
  </si>
  <si>
    <t>P 010010011502265771</t>
  </si>
  <si>
    <t>CINTHIA MARGARITA POLANCO CRUZ</t>
  </si>
  <si>
    <t>DA/310-2018,NCF/P 010010011502265771,PAGO UNICO,PUBLICIDAD INSTITUCIONAL DE NUEVOS SORTEOS A TRAVES DE BANNER, EN PERIODICO DIGITAL CUIDAD ORIENTAL ,CORRESP. FEBRERO 2018,ORDEN  912,SEGUN DOC. ANEXO.CTAS-222101 PUB. Y  PROP./228801 IMP. DEL 10%  LEY 253-12 $2,500.00/RETENER 100% ITBIS $4,500.00</t>
  </si>
  <si>
    <t>A010010011500000513</t>
  </si>
  <si>
    <t>CIRCULO DE PRENSA SRL</t>
  </si>
  <si>
    <t>DA/0112/2018,NCF A010010011500000513,PAGO PUBLICIDAD DE LA INST. TRANSM. EN EL PROG. "CIRCULO DE PRENSA", EL CUAL ES TRANSMITIDO POR LOS CANALES 10 DE EXITO VISION DE TELECABLE DOMINICANO, LOS VIERNES DE 8:00 A 9:00 P.M; CANAL 6 DE ASTER Y 40 DE TELECABLE NAC., LOS DGOS DE 9:00 A 10:00 P.M; CORRESP. AL MES DE JUNIO /2017. O/INSERCION NO. 854. CUOTA 2/3, SEGUN DOC. ANEXO. CTAS 222101 P Y PROP. Y 228801 IMP. RD$1,500.00 DEL 5% LEY 253-12.</t>
  </si>
  <si>
    <t>A010010011500000514</t>
  </si>
  <si>
    <t>DA/0113/2018, NCF A010010011500000514, PAGO PUBLICIDAD DE LA INST. TRANSMITIDA EN EL PROG. "CIRCULO DE PRENSA", EL CUAL ES TRANSMITIDO POR LOS CANALES 10 DE EXITO VISION DE TEL. DOM., LOS VIERNES DE 8:00 A 9:00 P.M, CANAL 6 DE ASTER Y 40 DE TELC. NAC., LOS DGO. DE 9:00 A 10:00 A .M Y CANAL 18 DE ASTER EN LA PROV. LA ALTAGRACIA, LOS DGO. DE 12:00 M A 1:00 P.M  CORRESP. AL MES DE JULIO DE /2017 O/INSERCION NO. 854. CUOTA 3/3, SEGUN DOC. ANEXO. CTAS 222101 Y 228801 IMP. RD$1,500.00 DEL 5% LEY 253-12.</t>
  </si>
  <si>
    <t>A010010011500000001</t>
  </si>
  <si>
    <t>CLAUDIO DEMETRIO GOMEZ PRESINAL</t>
  </si>
  <si>
    <t>DA/313,2018, PAGO UNICO NCF-A010010011500000001,CAMPAÑA PUBLICITARIA DE LOS NUEVOS SORTEOS DE LA INST. PROGRAMA RADIAL EL MERENGAZO DEL DOMINGO CORRESP. FEBRERO 2018,ORDEN 914,SEGUN DOC. ANEXO.CTAS-222101-PUB. Y PROP./228801 IMP DEL 10% LEY 253-12 $3,000.00/RET. 100% ITBIS-$5,400.00</t>
  </si>
  <si>
    <t>A020010011500316596                                       A020010011501973121                                                             A020010011500316601</t>
  </si>
  <si>
    <t>COMPAÑIA DOMINICANA DE TELEFONOS S,A.</t>
  </si>
  <si>
    <t>DA/461-2018,NCF/A020010011500316596/115-01973121 Y 115-00316601,SERVICIOS DE LINEAS DIRECTAS,CENTRAL TELEFONICA,BANDAS ANCHAS Y FLOTAS PERTENECIENTES A LA INST.SEGUN DOC. ANEXO.CTAS-221201/221301 Y 221501 SERV, LARGA DIST/TLEF. LOCAL Y SERV. INT. Y TV POR C./228801 IMP DEL 5% LEY 253-12 $49,422.21</t>
  </si>
  <si>
    <t>A010010011500000058</t>
  </si>
  <si>
    <t>CONDOMINIO TORRE COMPOSTELLA</t>
  </si>
  <si>
    <t>DA/658-2018,NCF-A010010011500000058,MANTENIMIENTO DE LOS APTOS. B-3 Y C-2,UBICADOS EN TORRE DE COMP. EVARISTO MORALES,CORRESP. ABRIL 2018,MAS MORA DE MARZO 2018,SEGUN DOC. ANEXO.CTAS-2285-03 LIMPIEZA E HIGIENE/228801 IMP DEL 5% LEY 253-12 $840.00</t>
  </si>
  <si>
    <t>24/04/218</t>
  </si>
  <si>
    <t>A010010011500000056                        A010010011500000057</t>
  </si>
  <si>
    <t>DA/395-2018,NCF-A010010011500000056 Y 115-57,MANTENIMIENTO DE LOS APARTAMENTOS B-3 Y C-2,TORRE DE COMP. CORRESP. FEBRERO Y MARZO 2018,MAS MORA POR ATRASO DE ENERO 2018,SEGUN DOC. ANEXO.CTAS-2285-03-LIMPIEZA E HIGIENE/228801 IMP DEL 5% LEY 253-12 $1,680.00, SUST. CK.53910 NULO</t>
  </si>
  <si>
    <t>A010010011500002832</t>
  </si>
  <si>
    <t>CORPORACION DOMINICANA DE RADIO Y TV , SRL</t>
  </si>
  <si>
    <t>DA/0286/2018, NCF/A010010011500002832, POR CONCEPTO DE PAGO DE PUBLICIDAD DE LA INST. TRANSMITIDA EN LOS PROGRAMAS "EL INFORME CON ALICA ORTEGA" Y "EL DESPERTADOR", POR EL CANAL 9 DE COLOR VISION, EN EL PERIODO DEL 09 DE ENERO AL 08 DE FEBRERO DEL 2018, CUOTA 6/12, CTA:2221 01 PUBLCIDAD Y PROP., CTA:2288 01 IMP. RD$16,575.00 LEY 253-12 5%, SEGUN DOC. ANEXO</t>
  </si>
  <si>
    <t>28/03/201/</t>
  </si>
  <si>
    <t>A010010011500000178</t>
  </si>
  <si>
    <t>DANIA ALT. M. GORIS RODRIGUEZ DE RIVAS,</t>
  </si>
  <si>
    <t>DA/289-2018,NCF/A010010011500000178,PAGO UNICO,PUBLICIDAD INSTITUCIONAL  DE LOS NUEVOS SORTEOS,PROGRAMA TELEOPINA,CORRESP. FEBRERO 2018,ORDEN  885,SEGUN DOC. ANEXO.CTAS-222101 PUB. Y  PROP./228801 IMP. DEL 10%  LEY 253-12 $2,500.00/RETENER 100% ITBIS $4,500.00</t>
  </si>
  <si>
    <t>A010010010100000001</t>
  </si>
  <si>
    <t>DARWIN GERMAN MINAYA NUÑEZ</t>
  </si>
  <si>
    <t>DA/626-2018,NCF/A010010010100000001,SERVICIOS HONORARIOS PROFESIONALES DE ALGUACIL,CORRESPONDIENTEA A (01)ACTO NOTIFICADO,OS/5158-1,SEGUN DOC. ANEXO./CTAS-228702-SERV. JURIDICOS/228801 IMP. DEL 10% LEY 253-12 $2,000.00/RET. 100% ITBIS,$3,600.00</t>
  </si>
  <si>
    <t>A010010011500000305</t>
  </si>
  <si>
    <t>DAYSI DEL CARMEN SOSA MARIANO</t>
  </si>
  <si>
    <t>DA/0039-2018,NCF-A010010011500000305,PUBLICIDAD PARA LA INST.,PROGRAMA SOLUCIONES CON WENDY SOSA,CANAL 19 CINEVISION,CORRESP. DICIEMBRE 2017,CUOTA 5/12,SEGUN DOC. ANEXO.CTAS.222101/228801 IMP DEL 5% LEY 253-12 $3,600.00</t>
  </si>
  <si>
    <t>A010010011500000307                          A010010011500000308</t>
  </si>
  <si>
    <t>DA/151Y 287-2018,NCF/A010010011500000307,Y 115-308,PUBLICIDAD PARA LA INST.PROGRAMA SOLUCIONES CON WENDY SOSA,TRANSMITIDO LOS VIERNES POR CANAL 19 DE CINEVISION,CORRESP. ENERO Y FEBRERO 2018,CUOTA 6 Y 7/12,SEGUN DOC. ANEXO.CTAS-222101 PUB.Y PROP./228801 IMP DEL 10% LEY 253-12 $4,000.00/RET. 100% ITBIS $7,200.00</t>
  </si>
  <si>
    <t>A010010011500000003</t>
  </si>
  <si>
    <t>A010010011500000195</t>
  </si>
  <si>
    <t>DIOMEDES E. CARVAJAL BATISTA</t>
  </si>
  <si>
    <t>DA/342-2018,NCF/A010010011500000195,PAGO UNICO,CAMPAÑA DE PUBLICIDAD PARA LOS SORTEOS DE LA INST. PROGRAMA AGENDA LIBRE,CINEVISION CANAL 19,CORRESP. FEBRERO 2018,ORDEN 888,SEGUN DOC. ANEXO.CTAS-222101-PUB. Y PROP./228801 IMP DEL 10%LEY 253-12 $2,542.37/100%  ITBIS RETENIDO $4,576.28</t>
  </si>
  <si>
    <t>A010010011500000067</t>
  </si>
  <si>
    <t>DUARTE ENCARNACION ENCARNACION</t>
  </si>
  <si>
    <t>DA/296-2018,NCF/A010010011500000067,PAGO UNICO,PUBLICIDAD INSTITUCIONAL DE NUEVOS SORTEOS ATRAVES DEL MEDIO DIGITAL WWW.INFORMATEAHORA.NET ,CORRESP. FEBRERO 2018,ORDEN  899,SEGUN DOC. ANEXO.CTAS-222101 PUB. Y  PROP./228801 IMP. DEL 10%  LEY 253-12 $1,500.00/RETENER 100% ITBIS $2,700.00</t>
  </si>
  <si>
    <t>A010010011500670467                 A010010011500670465</t>
  </si>
  <si>
    <t>EDENORTE DOMINICANA, S.A</t>
  </si>
  <si>
    <t>DA/638-2018,NCF/A010010011500670467 Y 115-00670465,CONSUMO ENERGIA ELECTRICA DE LA AGENCIA SANTIAGO,CONTRATOS 8251016 Y 8250093, CORRESP. PERIODO DE FACT. DEL 01 FEB. AL 02 MARZO 2018,SEGUN DOC. ANEXO.CTAS-221601-ENERGIA ELECT./228801 IMP DEL 5% LEY 253-12 $202.89</t>
  </si>
  <si>
    <t>A010010011500770742</t>
  </si>
  <si>
    <t>EDESUR DOMINICANA S. A.</t>
  </si>
  <si>
    <t>DA/0614/2018, NCF/A010010011500770742, POR CONCEPTO DE PAGO DE CONSUMO ENERGIA ELECTRICA DE LA INST., UBICADA EN LA AV. INDEPENDENCIA CON EL NIC 6009087, PERIODOS DE FACT. DEL 02/03/2018 AL 02/04/2018, CORRESP. A 31 DIAS, CTA:2216 01 ENERGIA ELECTRICA, CTA:2288 01 IMP. RD$46,013.76 LEY 253-12 5%, SEGUN DOC. ANEXO</t>
  </si>
  <si>
    <t>A010010011500000075</t>
  </si>
  <si>
    <t>EDICIONES CABRER SRL</t>
  </si>
  <si>
    <t>DA/0078/2018, NCF/A010010011500000075, EQUIVALENTE A US$1,699.20 SEGUN TASA DEL BCO. CENTRAL, LA CUAL ES DE RD$48.3940 POR CADA UD$1.00, CORRESP. AL SEGUNDO PAGO BIMESTRAL, DEL TOTAL CONT. EL CUAL ASC. A US$8,640.00, IMP INCLUIDOS, POR CONCEPTO DE PUBLICIDAD INT. EN LA EDICION DE DIC. 2017, DE UNA PAG. FULL COLOR EN LA REVISTA BOHIO, PAGO 2 DE 6, CTA:2221 01 PUBLICIDAD Y PROP., CTA:2288 01 IMP. RD$3,484.37 LEY 253-12 5%, SEGUN DOC. ANEXO</t>
  </si>
  <si>
    <t>A010010011500000118</t>
  </si>
  <si>
    <t>EDITORA DIARIO DIGITAL SRL</t>
  </si>
  <si>
    <t>DA/346-2018,NCF/A010010011500000118,PAGO UNICO,CAMPAÑA DE PUBLICIDAD PARA LOS SORTEOS DE LA INST.A TRAVES DE BANNER EN PERIODICO DIGITAL,DIARIO DIGITALRD.COM,CORRESP. FEBRERO 2018,ORDEN 897,SEGUN DOC. ANEXO.CTAS-222101-PUB. Y PROP./228801 IMP DEL 5%LEY 253-12 $1,250.00</t>
  </si>
  <si>
    <t>A010010011500000074</t>
  </si>
  <si>
    <t>EFICIENCIA COMUNICACIONAL CPR SRL</t>
  </si>
  <si>
    <t>DA/199-2018,NCF/A010010011500000074,PUBLICIDAD PARA LA INST. ,PROGRAMA EFICIENCIA SOCIAL TV,TRANSMITIDO DE LUNES A VIERNES POR TELERADIO AMERICA,CANAL 45 Y 12,CORRESP. ENERO 2018,ORDEN 876,CUOTA 1/3,SEGUN DOC.ANEXO.CTAS-222101-PUBLICIDAD Y PROP./228801 IMP. DEL 5% LEY 253-12,$2,500.00</t>
  </si>
  <si>
    <t>DA/1195/2017</t>
  </si>
  <si>
    <t>ELECTROMEX, SRL</t>
  </si>
  <si>
    <t>DA/1195/2017, COMPRA DE 10 LECTORES DE CODIGO DE BARRA, PARA SER UTILIZADOS EN LA RECEPCION Y VERIFICACION DE LOS BTES. NO VENDIDOS DE LA INSTITUCION. OC 4936, REQ. 20757, SEGUN DOC. ANEXO. CTAS. 261901 OTROS MOB. Y EQ. NO IDENTIF. PREC. Y 228801 IMP. RD$1,055.08 DEL 5% LEY 253-12. PAGO C. ENTREGA DE FACT., SUST. CK. 52677, 52698 NULO</t>
  </si>
  <si>
    <t>A010010011500000488</t>
  </si>
  <si>
    <t>EULALIO ANIBAL HERRERA FERNANDEZ</t>
  </si>
  <si>
    <t>DA/1820/2017, NCF A010010011500000488,PUBLICIDAD INSTITUCIONAL DE LA LOTERIA NACIONAL EN EL PROGRAMA TELEDEMOCRACIA, TRANSMITIDO POR EL CANAL 45 DE TELERADIO AMERICA, CORREP. AL PERIODO DEL 28 DE OCT./17 AL 28 DE NOV.17. PAGO 8/12, SEGUNDOC. ANEXO. CTAS 222101 Y 228801 IMP. RD$4237.29 DEL 10%Y RET. DEL 100% DEL ITBIS</t>
  </si>
  <si>
    <t>A010010011500000496</t>
  </si>
  <si>
    <t>DA/0030/2018, NCF A010010011500000496, PUBLICIDAD INSTITUCIONAL DE LA LOTERIA NACIONAL EN EL PROGRAMA TELEDEMOCRACIA, TRANSMITIDO POR EL CANAL 45 DE TELERADIO AMERICA, CORREP. AL PERIODO DEL 28 DE NOV../17 AL 28 DE DIC.17. PAGO 9/12, SEGUNDOC. ANEXO. CTAS 222101 Y 228801 IMP. RD$4237.29 DEL 10%Y RET. DEL 100% DEL ITBIS</t>
  </si>
  <si>
    <t>A010010011500000035</t>
  </si>
  <si>
    <t>F &amp; R PRODUCTIONS SRL</t>
  </si>
  <si>
    <t>DA/314-2018,NCF/A010010011500000035,PUBLICIDAD TELEVISIVA,PARA LA INST. CAMPAÑA DE LOS NUEVOS SORTEOS POR CANAL 19,CINE VISION PROG. FORO SEMANAL,CORRESP. FEBRERO 2018,ORDEN 890,SEGUN DOC. ANEXO.CTAS-222101 PUB. Y PROP./228801 IMP. DEL 5% LEY 253-12 $1,250.00</t>
  </si>
  <si>
    <t>A010010011500000632</t>
  </si>
  <si>
    <t>FARMACO QUIMICA NACIONAL S A</t>
  </si>
  <si>
    <t>DA/1507/2017, NCF-A010010011500000632, PAGO FACT. A FAVOR DE LA SRA. SANDRA MILENA CADAVID GOMEZ, CED.001-1859691-5, PARA LA REALIZACION DE MASTER EN TECNOLOGIA, APRENDISAJE Y EDUCACION, SEGUN DOC. ANEXO. CTA.241201 AYUDAS Y DON. PROG. A H. T PERS.</t>
  </si>
  <si>
    <t>A010010011500000356</t>
  </si>
  <si>
    <t>FILMAPRO SRL</t>
  </si>
  <si>
    <t>DA/0691/2017, NCF/A010010011500000356, POR CONCEPTO DE PAGO DE PUBLICIDAD DE LA INST. EN EL PROG. LA BOLA DE KUTUKA, TRANSM. DE LUNES A VIERNES DE 9:00 A 11:00 AM POR LA RADIOEMISORA STUDIO 88.9, CORRESP. AL MES DE MARZO 2017, ORDEN DE INS. NO.00852, CTA:2221 01 PUBLICIDAD Y PROP., CTA:2288 01 IMP. RD$1,500.00 LEY 253-12 5%, SEGUN DOC. ANEXO</t>
  </si>
  <si>
    <t>A010010011500225893</t>
  </si>
  <si>
    <t>FRANCISCA RAMIREZ VILORIO</t>
  </si>
  <si>
    <t>DA/300-2018,PAGO UNICO,NCF/A010010011500225893,CAMPAÑA PARA LOS NUEVOS SORTEOS DE LA INST.,PROGRAMA COMUNICACION Y DEMOCRACIA CORRESP. FEBRERO 2018,ORDEN 907,SEGUN DOC. ANEXO.CTAS-222101-PUBLICIDAD Y PROP./228801-IMP. DEL 10% LEY 253-12 $1,500.00/RET. 100% ITBIS $2,700.00</t>
  </si>
  <si>
    <t>A010010011500000019</t>
  </si>
  <si>
    <t>GILBERTO ANTONIO HILARIO MORALES</t>
  </si>
  <si>
    <t>DA/0369/2019, NCF/A010010011500000019, POR CONCEPTO DE PAGO DE PUBLICIDAD INST. EN EL PROG. "HILARIO EN CARPETA", QUE SE TRANSMITE LOS DOMINGOS DE 07:00 A 8:00 PM, A TRAVEZ DE FUEGO TV, CANAL 40 Y LOS CABLES: ASTER, TOTAL, GLOBAL, CABLE NET E INTERNET, CORRESP. AL MES DE ENERO 2018, ORDEN DE INS. NO.00878, PAGO 1 DE 3, CTA:2221 01 PUBLICIDAD Y PROP., CTA:2288 01 IMP. RD$2,000.00 LEY 253-12 10%, RET. DEL 100% ITBIS RD$3,600.00, SEGUN DOC. ANEXO</t>
  </si>
  <si>
    <t>A010010011500000001.</t>
  </si>
  <si>
    <t>GLOBAL SERVICE TOTAL CLEANING JMUÑOZ 2510, SRL</t>
  </si>
  <si>
    <t>DA/0645/2018, NCF/A010010011500000001, POR CONCEPTO DE SERVICIO DE REPARACION DEL ASCENSOR PARTE TRASERA DE LA INST., (ENTRADA DEL ADMINISTRADOR), OC NO.5183-1, REQ. NO.21402, CTA:2272 06 MANT., REP. DE EQ. DE TRANSP. Y ELEV., CTA:2288 01 IMP. RD$4,420.00 LEY 253-12 5%, SEGUN DOC. ANEXO</t>
  </si>
  <si>
    <t>GREEN CLIMATE TECHNOLOGIES SRL</t>
  </si>
  <si>
    <t>A010010011500000097                      A010010011500000098</t>
  </si>
  <si>
    <t>DA/0351/2018, NCF/A010010011500000097 Y A010010011500000098, POR CONCEPTO DE SERVICIO DE MANTENIMIENTO A LA UDS DE AIRES ACONDICIONADOS INSTALADOS EN LA SEDE CENTRAL Y EL CENTRO DE DIAGNOSTICO DE LA INST., DEL 30 DE OCTUBRE 2017 HASTA EL 29 DE NOV. 2017 Y DEL 30 DE NOV. HASTA EL 30 DE DIC. 2017 , CUOTA 2 Y 3/12, CTA:2272 01 MANT. Y REP. DE MUEBLES DE OFC., CTA:2288 01 IMP. RD$19,850.00 LEY 253-12 5%, SEGUN DOC. ANEXO</t>
  </si>
  <si>
    <t>A010010011500000099     A0100100115000000100</t>
  </si>
  <si>
    <t>DA/0352/2018, NCF/A010010011500000099 Y A0100100115000000100, POR CONCEPTO DE SERVICIO DE MANTENIMIENTO A LA UDS DE AIRES ACONDICIONADOS INSTALADOS EN LA SEDE CENTRAL Y EL CENTRO DE DIAGNOSTICO DE LA INST., DEL 31 DE DIC. 2017 HASTA EL 30 DE ENERO 2018 Y DEL 31 DE ENERO HASTA EL 27 DE FEBRERO 2018 , CUOTA 4 Y 5/12, CTA:2272 01 MANT. Y REP. DE MUEBLES DE OFC., CTA:2288 01 IMP. RD$19,850.00 LEY 253-12 5%, SEGUN DOC. ANEXO</t>
  </si>
  <si>
    <t>P010010011500000091</t>
  </si>
  <si>
    <t>GRUPO DRIMAX SRL</t>
  </si>
  <si>
    <t>DA/0032/2018, NCF P010010011500000091, PAGO PUBLICIDAD TELEVISIVA EN LOS PROGRAMAS LO QUE OTROS CALLAN, HILANDO FINO SIN CORTAPISA, Y LOS PERIODICOS HILANDO FINO, DAJABONDIGITAL.COM Y SINCORTAPISA.COM CORRESP. AL MES DE NOV. 2017; CUOTA 2/3. O/INSERCION NO. 871, SEGUN DOC. ANEXO. CTAS 222101 Y 228801 IMP. RD$3,601.70 DEL 5% LEY 253-12.</t>
  </si>
  <si>
    <t>A0100100115000000016</t>
  </si>
  <si>
    <t>GRUPO GLOBUS, SRL</t>
  </si>
  <si>
    <t>DA/472-2018,NCF-A0100100115000000016,AYUDA ECONOMICA UNICA A FAVOR DE LA PROCURADURIA FISCAL DEL DISTRITO NAC.SOLICITADA POR LIC. YENI BERENICE REYNOSO GOMEZ, A FINES DE COMPRAR JUGUETES PARA DONARLOS A LOS HIJOS DE LOS MIEMBROS DE DICHA INST. EL 03 ENERO 2018,SEGUN DOC. ANEXO.CTAS-241201 AYUDAS Y DON./228801-IMP DEL 5% LEY 253-12 $12,711.86</t>
  </si>
  <si>
    <t>A010010011500000004</t>
  </si>
  <si>
    <t>DA/0541/18, NCF/A010010011500000004,  POR CONCEPTO DE PAGO DEL 100%, IMPUESTOS INCLUIDOS, POR COMPRA DE JUGUETES PARA SER DONADOS A PERSONAS DE ESCASOS RECURSOS. OC. 5090-1, REQ.21317 CTA. 2412 01 AYUDA Y DONACIONES A PROGRAMAS A HOGARES Y PERSONAS CTA. 2288 01, IMP.RD$144,330.13 LEY 253-12 5%  SEGUN DOC. ANEXO.</t>
  </si>
  <si>
    <t>A020010010200008015</t>
  </si>
  <si>
    <t>HOSPITEN SANTO DOMINGO S A</t>
  </si>
  <si>
    <t>DA/1213-2017,NCF-A020010010200008015,ORDEN 1229,AYUDA ECONOMICA UNICA A FAVOR DE LA SEÑORADARNETTY ORTIZ PAULINO,A FINES DE COSTEAR CIRUGIA DE RODILLA,SEGUN DOC. ANEXO.CTAS-241201AYUDAS Y DON./228801-IMP. DEL 5% LEY 253-12 $4,937.64</t>
  </si>
  <si>
    <t>A010010011500000233</t>
  </si>
  <si>
    <t>IDEAS &amp; COMUNICACIONES SRL</t>
  </si>
  <si>
    <t>DA/303-2018,PAGO UNICO,NCF/A010010011500000233,CAMPAÑA PARA LOS NUEVOS SORTEOS DE LA INST.,PROGRAMA PULSO NACIONAL,POR BAJO TECHO TV CANAL 36, CORRESP. FEBRERO 2018,ORDEN 895,SEGUN DOC. ANEXO.CTAS-222101-PUBLICIDAD Y PROP./228801-IMP. DEL 5% LEY 253-12 $1,250.00.</t>
  </si>
  <si>
    <t>.A010010011500000569</t>
  </si>
  <si>
    <t>INSTITUTO GLOBAL DE ALTOS E. EN CIENCIAS SOC.</t>
  </si>
  <si>
    <t>DA/0971/2017,NCF.A010010011500000569,PAGO FACTURA A FAVOR DE RAMON DE JESUS JORGE TAVERAS CED. 225-0010342-3 PARA LA REALIZACION DE MASTER EN DERECHO CONSTITUCIONAL Y LIBERTADES FUNDAMENTALES CTA.241201 AYUDAS Y DON. PROG. A HOGARES Y PERSONAS SEGUN DOC. ANEXO.</t>
  </si>
  <si>
    <t>A010010011500000636</t>
  </si>
  <si>
    <t>DA/1505/2017, NCF/A010010011500000636, EQUIVALENTE A US$10,000.00 A UNA TASA DE RD$47.20, POR CONCEPTO DE PAGO POR REALIZACION DE MASTER EN ALTA DIRECCION PÚBLICA A FAVOR DE LUIS ELIGIO MONTAS MELO  CED. NO.002-0112247-0, CTA:2412 01 AYUDAS Y DON. PROG. A HOG. Y PERS., SEGUN DOC. ANEXO</t>
  </si>
  <si>
    <t>A010010011500000743</t>
  </si>
  <si>
    <t>DA/1505/2017, NCF/A010010011500000}743, EQUIVALENTE A US$10,000.00 A UNA TASA DE RD$49.30, POR CONCEPTO DE PAGO POR REALIZACION DE  UN MASTER EN CIENCIAS POLITICAS A FAVOR DE  HECTOR ROLANDO SANTANA SANTANA  CED. NO. 007-0006664-5 D. , CTA:2412 01 AYUDAS Y DON. PROG. A HOG. Y PERS., SEGUN DOC. ANEXO</t>
  </si>
  <si>
    <t xml:space="preserve"> A010010011500000366</t>
  </si>
  <si>
    <t>INV. IPARRA DEL CARIBE, SRL</t>
  </si>
  <si>
    <t>DA/0276/2018, NCF A010010011500000366, COMPRA DE COMPRA DE EQUIPOS DE INFORMATICOS PARA SER USADOS EN VARIOS DEPARTAMENTOS DE LA INSTITUCION. O/C 5043, REQ. 21275., SEGUN DOC. ANEXO. CTAS 239201, 261101,261301 , 261901 Y 228801 IMP. RD$21,520.23 DEL 5% LEY 253-12, SUST. CK.53762 NULO</t>
  </si>
  <si>
    <t>A010010011500001101</t>
  </si>
  <si>
    <t>JL CONSULTORES SRL</t>
  </si>
  <si>
    <t>DA/1618/2017, NCF A010010011500001101, PAGO PUBLICIDAD TELEVISIVA DE LA INST. EN EL PROG. "TELE NOCHE", TRANSMITIDO EN VIVO DE LUNES A VIERNES, A LAS 10:00 A TRAVES DE TELERADIO AMERICA, , CANAL ES 12 Y 45, CORRESP. AL PERIODO DEL 10 DE AGOSTO AL 10 DE SEPT./2017, CUOTA 3/12, SEGUN DOC. ANEXO. CTAS 222101 Y 228801 IMP. RD$ 3,750.00 DEL 5% LEY 253-12</t>
  </si>
  <si>
    <t>A010010011500000339</t>
  </si>
  <si>
    <t>JODEL S.R.L</t>
  </si>
  <si>
    <t>DA//0477/2018, NCF A010010011500000339, PAGO DEL 100% ITBIS INCLUIDOS, POR COMPRA DE BICICLETAS, PARA SER DONADAS A PERSONAS DE ESCASOS, OC. 5146-1, REQ. 21375, SEGUN DOC. ANEXO. CTAS. 241201 Y 228801 IMP. RD$33,075.43 DEL 5% LEY 253-12.</t>
  </si>
  <si>
    <t>JOSE DEL CARMEN ABREU FELIX</t>
  </si>
  <si>
    <t>DA/368-2018,PAGO UNICO,NCF/A010010011500000001,PUBLICIDAD, CAMPAÑA DE LOS NUEVOS SORTEOS  DE LA INST.,TRANSMITIDO POR CINEVISION CANAL 19 PROGRAMA EN LINEA CONTIGO,CORRESP. FEBRERO 2018,ORDEN 883,SEGUN DOC. ANEXO.CTAS-222101-PUBLICIDAD Y PROP./228801 IMP DEL 10% LEY 253-12 $3,500.00,RET. 100% ITBIS $6,300.00</t>
  </si>
  <si>
    <t>A010010011500000008</t>
  </si>
  <si>
    <t>JUAN CARLOS BISONO DOMINGUEZ</t>
  </si>
  <si>
    <t>DA/0072/2018, NCF A010010011500000008, PUBLICIDAD DE LA INST. EN EL PROGRAMA PRIMER TIEMPO, EL CUAL SE TRASMITE DE LUNES A VIERNES DE 6:00 A 8:00 O.M; POR GALAXIA TV, CANAL 42, CORRESP. AL MES DE NOV./2017, SEGUN ORDEN DE INSERCION DE PUBLICIDAD NO. 848. PAGO 2/3. SEGUN DOC. ANEXO. CTAS 222101 PUBLICIDAD Y PROPAGANDA Y 228801 IMP. RD$9,000.00 DEL 10% Y RET. DEL 100% ITBIS RD$16,200.00</t>
  </si>
  <si>
    <t>A010010011500000011</t>
  </si>
  <si>
    <t>DA/0429/2018, NCF/A010010011500000011, POR CONCEPTO DE PUBLICIDAD INST. DE LA CAMPAÑA DE LOS NUEVOS SORTEOS, EN EL PROG. "PRIMER TIEMPO", EL CUAL SE TRANSMITE DE LUNES A VIERNES DE 6:00 A 8:00AM, POR GALAXIA TV, CANAL 42, CORRESP. AL MES DE FEBRERO  2018, ORDEN DE INS. NO.00886, PAGO UNICO, CTA:2221 01 PUBLICIDAD Y PROP., CTA:2288 01 IMP. RD$2,500.00 LEY 253-12 10%, RET. DEL 100% ITBIS RD$4,500.00, SEGUN DOC. ANEXO</t>
  </si>
  <si>
    <t>A010010011500000052</t>
  </si>
  <si>
    <t>LUCILLE M. GERALDINO FELICIANO</t>
  </si>
  <si>
    <t>DA/560-2018,NCF/A010010011500000052,PUBLICIDAD PARA LA INST. A TRAVES DE LAS REDES SOCIALES(TWITTER,YOUTUBE,FANSPAGE Y EN LA WED),CORRESP. FEBRERO 2018,CUOTA 2/12,SEGUN DOC. ANEXO.CTAS-222101 PUB. Y PROP./228801 IMP DEL 10% LEY 253-12,$2,542.37/RET. 100% ITBIS $4,576.27</t>
  </si>
  <si>
    <t>A010010011500000546</t>
  </si>
  <si>
    <t>MIGUEL JIMENEZ FURCAL</t>
  </si>
  <si>
    <t>DA/301-2018,NCF/A010010011500000546,PAGO UNICO,PUBLICIDAD INST. CAMPAÑA DE LOS NUEVOS SORTEOS,PROGRAMA DE OPINION POR MEDIO TV SAN JUAN,CORRESP. FEBRERO 2018,ORDEN  889,SEGUN DOC. ANEXO.CTAS-222101 PUB. Y  PROP./228801 IMP. DEL 10%  LEY 253-12 $2,000.00/RETENER 100% ITBIS</t>
  </si>
  <si>
    <t>A010010011500000009</t>
  </si>
  <si>
    <t>MILLORD &amp; MINAYA COMUNICACIONES SRL</t>
  </si>
  <si>
    <t>DA/339-2018,NCF/A010010011500000009,PAGO UNICO,CAMPAÑA PUBLICITARIA DE LOS NUEVOS SORTEOS DE LA INST. PROGRAMA CONGRESO Y MUNICIPIOS, CANAL BOCA CHICA TV3,CORRESP. FEBRERO 2018,ORDEN 915,SEGUN DOC. ANEXO.CTAS-222101-PUB. Y PROP/228801 IMP DEL 5% LEY 253-12 $1,250.00</t>
  </si>
  <si>
    <t>A010010011500005006</t>
  </si>
  <si>
    <t>MINISTERIO DE CULTURA</t>
  </si>
  <si>
    <t>DA/0550/2018, NCF/A010010011500005006,  POR CONCEPTO DE PAGO CORRRESP. A LA PARTICIPACION DE LA LOT. NAC., COMO EXPOSITOR, EN LA XX FERIA INTERNACIONAL DEL LIBRO 2017, LA CUAL SE CELEBRO EN LA PLAZA DE LA CULTURA DEL 20 DE ABRIL AL 01 DE MAYO 2017, CTA:2286 01  EVENTOS GENERALES, SEGUN DOC. ANEXO</t>
  </si>
  <si>
    <t>A010010011500000048</t>
  </si>
  <si>
    <t>MVP INVESTMENT S.R.L.</t>
  </si>
  <si>
    <t>DA/0274/2018, NCF A010010011500000048, COMPRA DE TONERS Y CARTUCHOS DE TINTAS, PARA SER UTILIZADOS EN LAS DISTINTAS IMPRESORAS DE ESTA INSTITUCION. OC. 5117-1, REQ. 21343, SEGUN DOC. ANEXO. CTAS 239201 UTILES DE ESC. OF. INF. Y DE ENSEÑANZA Y 228801 IMP. RD$36,727.50 DEL 5% LEY 253-12.</t>
  </si>
  <si>
    <t>A010010011500000015</t>
  </si>
  <si>
    <t>NOTIDIGMA SRL</t>
  </si>
  <si>
    <t>DA/0118-2018,NCF-A010010011500000015,PUBLICIDAD INST. PROGRAMA DE IGUAL A IGUAL,TRANSMITIDO DE LUNES A VIERNES POR CINEVISION CANAL 19,CORRESP. MAYO  2017,PAGO 2/3,ORDEN INSERCION 877,SEGUN DOC. ANEXO.CTAS-222101 PUBLICIDAD Y PROP./228801 IMP DEL 5% LEY 253-12 $1,750.00</t>
  </si>
  <si>
    <t>A010010011500000016</t>
  </si>
  <si>
    <t>DA/0119-2018,NCF-A010010011500000016,PUBLICIDAD INST. PROGRAMA DE IGUAL A IGUAL,TRANSMITIDO DE LUNES A VIERNES POR CINEVISION CANAL 19,CORRESP. JUNIO 2017,PAGO 3/3,ORDEN INSERCION 877,SEGUN DOC. ANEXO.CTAS-222101 PUBLICIDAD Y PROP./228801 IMP DEL 5% LEY 253-12 $1,750.00</t>
  </si>
  <si>
    <t>A010030141500001076</t>
  </si>
  <si>
    <t>PLAZA LAMA S. A.</t>
  </si>
  <si>
    <t>DA/536-2018,NCF/A010030141500001076,AYUDA ECONOMICA UNICA A FAVOR DE FRANKLIN DE J. LABOUR FELIZ,DIRECTOR GRAL. DE LA OFIC. NAC. DE EVALUACION SISMICA Y VULNERABILIDAD DE INFRAE. Y EDIF.,PNESVIE, A FINES DE COLABORAR CON LA COMPRA DE ELECTOD. RIFADOS A EMPLEADOS DE DICHA OFIC.CON MOTIVO DE FIESTAS NAVIDEÑAS 2017,SEGUN CARTA C. DEL 22 DIC. 2017,ORDEN 1418,Y DOC. ANEXO.CTAS-241201-AYUDA Y DON./228801-IMP DEL 5% LEY 253-12 $4,229.05</t>
  </si>
  <si>
    <t>A010030101500001365</t>
  </si>
  <si>
    <t>DA/0532/2018, NCF/A010030101500001365, POR CONCEPTO DE COMPRA DE VARIOS UTENSILIOS QUE SERAN UTILIZADOS EN EL COMEDOR DE EMPLEADOS DE ESTA INST., OC NO.5144-1, REQ. NO.21371, CTA:2395 01 UTILES DE COCINA Y COM. RD$34,575.10, 2399 01 PRODT. Y UT. VARIOS N.I.P RD$369.95, 2614 01 ELECTRODOMESTICOS  RD$45,065.00, 26199 01 OTROS MOB. Y EQ. NO IDF. P. RD$1,375.00, CTA:2288 01 IMP. RD$3,448.52 LEY 253-12 5%, SEGUN DOC. ANEXO</t>
  </si>
  <si>
    <t>A010010011500000668</t>
  </si>
  <si>
    <t>PRIMICIAS SRL</t>
  </si>
  <si>
    <t>DA/0416/2018, NCF/A010010011500000668, POR CONCEPTO DE PAGO DE PUBLICIDAD INSTITUCIONAL DE LA CAMPAÑA DE LOS NUEVOS SORTEOS EN EL PROG. "COLOQUIO", QUE SE TRANSMITE POR TELESISTEMA CANAL 11, CORRESP. AL MES DE FEBRERO 2018, ORDEN DE INS. NO.00918, PAGO UNICO, CTA:2221 01 PUBLICIDAD Y PROP., CTA:2288 01 IMP. RD$1,000.00 LEY 253-12 5%, SEGUN DOC. ANEXO</t>
  </si>
  <si>
    <t>/A010010011500000395/398/399 Y 393</t>
  </si>
  <si>
    <t>RED SOCIAL DE ORG. COMUNITARIAS INC.</t>
  </si>
  <si>
    <t>DA/1757-2017,NCF/A010010011500000395/398/399 Y 393,AYUDA ECONOMICA PARA CUBRIR GASTOS FUNEBRES DE LOS SEÑORES,GUILLERMINA CANARIO VALDEZ/ONEIDA M. DIAZ PEÑA/PAULA FRANCO Y MIGUEL ZAYAS VALDEZ SEGUN DOC. ANEXO.CTAS-241201-AYUDAS Y DON. PROG. A H. Y PERS./228801-IMP DEL 5% LEY 253-12 $3,775.00</t>
  </si>
  <si>
    <t>A010010011500000447        A010010011500000448       A010010011500000449       A010010011500000450       A010010011500000456</t>
  </si>
  <si>
    <t>DA/0282/2018, NCF/A010010011500000447, A010010011500000448, A010010011500000449, A010010011500000450 Y A010010011500000456, POR CONCEPTO DE  AYUDA ECONOMICA PARA CUBRIR GASTOS FUNEBRES, CTA:2412 01 AYUDAS Y DON. PROG. A HOG.Y PERS., CTA:22888 01 IMP. RD$5,690.00 LEY 253-12 5%, SEGUN DOC. ANEXO</t>
  </si>
  <si>
    <t>A010010011500000443        A010010011500000442        A010010011500000441       A010010011500000444       A010010011500000445       A010010011500000446</t>
  </si>
  <si>
    <t>DA/0281/2018, NCF/A010010011500000443, A010010011500000442, A010010011500000441, A010010011500000444, A010010011500000445  Y A010010011500000446, POR CONCEPTO DE AYUDA ECONOMICA PARA CUBRIR GASTOS FUNEBRES, CTA:2412 01 AYUDAS Y DON. PROG. A HOG.Y PERS., CTA:2288 01 IMP. RD$6,450.00 LEY 253-12 5%, SEGUN DOC. ANEXO</t>
  </si>
  <si>
    <t>A010010011500000423              A010010011500000440       A010010011500000439            A010010011500000425           A010010011500000429</t>
  </si>
  <si>
    <t>DA/421-2018,NCF/A010010011500000423/115-440/115-439/115-425 Y 115-429,AYUDA ECONOMICA PARA CUBRIR GASTOS FUNEBRES A PERSONAS DE ESCASOS RECURSOS ECONOMICOS,SEGUN DOC. ANEXO.CTAS-241201 AYUDAS Y DON./228801 IMP DEL 5% LEY 253-12 $79,705.00</t>
  </si>
  <si>
    <t>A010010011500000470                               A010010011500000471                                         A010010011500000472                                          A010010011500000473                                       A010010011500000474                                   A010010011500000475</t>
  </si>
  <si>
    <t>DA/426-2018,NCF/A010010011500000470/115-471/115-472/115-473/115-474 Y 115-475,AYUDA ECONOMICA PARA CUBRIR GASTOS FUNEBRES,SEGUN DOC. ANEXO/CTAS-241201-AYUDAS Y DONC./228801-IMP DEL 5% LEY 253-12 $6,495.00</t>
  </si>
  <si>
    <t>A010010011500000431                                                  A010010011500000432                                                                 A010010011500000433                                                                   A010010011500000434                                                                  A010010011500000437                                                                               A010010011500000438</t>
  </si>
  <si>
    <t>DA/424-2018,NCF/A010010011500000431/115-432/115-433/115-434/115-437 Y 115-438,AYUDA ECONOMICA PARA CUBRIR GASTOS FUNBRES,SEGUN DOC. ANEXO.CTAS-241201-AYUDAS Y DONC./228801- IMP DEL 5% LEY 253-12 $6,630.00</t>
  </si>
  <si>
    <t>P010010011502436350</t>
  </si>
  <si>
    <t>RICHARDS OSIRIS MARTINEZ FELIZ</t>
  </si>
  <si>
    <t>DA/575-2018,NCF-P010010011502436350,SERVICIOS HONORARIOS PROFESIONALES DE ALGUACIL,CORRESP. A (03) ACTOS NOTIFICADOS,OS/5156-1,SEGUN DOC. ANEXO.CTAS-2287-02-SERV. JURIDICOS/228801-IMP. DEL 10% LEY 253-12 $5,628.60/RET. 100% ITBIS $10,131.48</t>
  </si>
  <si>
    <t>A010010011500000049</t>
  </si>
  <si>
    <t>SOLUCIONES VMS</t>
  </si>
  <si>
    <t>DA/0320/2018, NCF/A010010011500000049, POR CONCEPTO DE PAGO CORRESP. AL MES DE FEBRERO 2018, POR PUBLICIDAD DE LA LOT. NAC. EN LA PREST. DE 10 PANTALLAS DIST. EN LAS AV. MAXIMO GOMEZ CON 27 DE FEB., MAXIMO GOMEZ CON JOHN. F. K., Y LA AUTOPISTA DUARTE KM.9, STO DOC. OESTE, ORDEN DE INS. 00880, PAGO 2/3, CTA:2221 01 PUBLICIDAD Y PRO., CTA:2288 01 IMP. RD$10,593.22 LEY 253-12 5%, SEGUN DOC. ANEXO</t>
  </si>
  <si>
    <t>A010010011500000050</t>
  </si>
  <si>
    <t>DA/0534/2018, NCF/A010010011500000050, POR CONCEPTO DE PAGO CORRESP. AL MES DE MARZO  2018, POR PUBLICIDAD DE LA LOT. NAC. EN LA PREST. DE 10 PANTALLAS DIST. EN LAS AV. MAXIMO GOMEZ CON 27 DE FEB., MAXIMO GOMEZ CON JOHN. F. K., Y LA AUTOPISTA DUARTE KM.9, STO DOC. OESTE, ORDEN DE INS. 00880, PAGO 3/3, CTA:2221 01 PUBLICIDAD Y PRO., CTA:2288 01 IMP. RD$10,593.22 LEY 253-12 5%, SEGUN DOC. ANEXO, SUST. CK.53818 NULO</t>
  </si>
  <si>
    <t xml:space="preserve"> A010010011500000061</t>
  </si>
  <si>
    <t>STEWAY CORPORATION STCO SRL</t>
  </si>
  <si>
    <t>DA/1483/2017, NCF A010010011500000061, PAGO SERV. AUDIOVISUALES PARA PROMOVER LOS PROD.DE LA LOTERIA NAC. Y SU PROGR. DE AYUDA SOCIAL ( COBERTURA DE RIFAS, EVENTOS Y ACTIVIDADES DE LA INST., REALIZACION DE INFOMERCIALES Y CAPSULAS HD PROF., DESEÑO Y ASESOR. DE IMAGEN PARA LA COMUN. DE LA LOT. NAC., SOPORTE GENERAL, ETC.), CORRESP. AL MES DE JULIO 2017. CUOTA 4/6 SEGUN DOC. ANEXO. CTAS 222101 Y 228801 IMP. RD$12,500.00 DEL 5% LEY 253-12.</t>
  </si>
  <si>
    <t xml:space="preserve"> A010010011500000505</t>
  </si>
  <si>
    <t>SUPLIDORA MJD SRL</t>
  </si>
  <si>
    <t>DA/1687/2017, NCF A010010011500000505, PAGO PUBLICIDAD DE LA INST., EN EL PROGRAMA BUENAS NOCHES STO. DGO., QUE SE TRANSMITE POR CINEVISION, CANAL 19, LOS DGOS., EN HORARIO DE 8:00 A 9:00 P.M, CORRESP. AL PERIODO DEL 02 DE JULIO AL 02 DE AGOSTO/17. CUOTA 3/12, SEGUN DOC. ANEXO. CTAS. 222101 Y 228801 IMP. RD$7,500.00 DEL 5% LEY 253-12.</t>
  </si>
  <si>
    <t>TELEIMPACTO  SRL</t>
  </si>
  <si>
    <t>DA/1253/2017, NCF A010010011500000488, TRANSMISION 300 CUÑAS MENSUALES DE 30 SEG. C/U DE PUBLICIDAD INST. PAUTADAS EN LA PROGRAMACION REGULAR DE TELEIMPACTO, CANAL 22, TELECABLE NAC., WIND TELECOM, ORBIT, CABLE NAC., 52 ASTER, CLARO TV Y EXITO VISION, CORRESP. DEL 15 DE MAYO AL 15 DE JUNIO/2017, CUOTA 11/12, SEGUN DOC. ANEXO. CTAS 222101 Y 228801 IMP. RD$4,000.00 DEL 5% LEY 253-12.</t>
  </si>
  <si>
    <t>A120010051500002298, A060010051500003976  A120010051500002305</t>
  </si>
  <si>
    <t>TRICOM S.A.</t>
  </si>
  <si>
    <t>DA/0967/2017, NCF/A120010051500002298, A060010051500003976 Y A120010051500002305, POR CONCEPTO DE PAGO DE SERV. DE TELECABLE Y TELEFONO DE LA TORRE COMP.  APTO. 2-C PERIDO DE FACT. 27/04/17 - 27/05/17, SEDE CENTRAL PERIODO DE FACT. 15/04/17 - 14/05/17 Y PLAN SOC. DEL BILLET. PERIODO DE FACT. 27/04/17 - 26/05/17, CTA:2213 01 TELEFONO LOCAL RD$6,554.08, 2215 01 SERV. DE INT. Y TV POR CABLE RD$16,950.80, CTA:2288 01 IMP. RD$895.72  LEY 253-12 5%, SEGUN DOC. ANEXO</t>
  </si>
  <si>
    <t>UNION NACIONAL DE MENSAJERO Y AFINES INC</t>
  </si>
  <si>
    <t>DA/0341/2018, NCF/A010010011500000003, POR CONCEPTO DE PAGO DE PUBLICIDAD INSTITUCIONAL DE LA CAMPAÑA DE LOS NUEVOS SORTEOS, ATRAVEZ DEL MEDIO BOLETIN INFORMATIVO EL MENSAJERO , MEDIA PAGINAL FULL COLOR, EN SU EDICION MENSUAL, CORRESP. AL MES DE FEBRERO 2018, ORDEN DE INS. NO.00903. PAGO UNICO, CTA:2221 01 PUBLICIDAD Y PROP., CTA:2288 01 IMP. RD$750.00 LEY 253-12 5%, RET. DEL 100% ITBIS RD$2,700.00, SEGUN DOC. ANEXO</t>
  </si>
  <si>
    <t>A010010011500000021</t>
  </si>
  <si>
    <t>YNALDA MERCEDES CASTILLO SANDOVAL</t>
  </si>
  <si>
    <t>DA/311-2018,PAGO UNICO,NCF/A010010011500000021,CAMPAÑA PARA LOS NUEVOS SORTEOS DE LA INST.,A TRAVES DE BANNER EN REVISTA DIGITAL,CIVISMO MAGAZINE.COM,  CORRESP. FEBRERO 2018,ORDEN 898,SEGUN DOC. ANEXO.CTAS-222101-PUBLICIDAD Y PROP./228801-IMP. DEL 10% LEY 253-12 $2,000.00/RET. 100% ITBIS $3,600.00</t>
  </si>
  <si>
    <t>LICDA. MARTHA YRIS BATISTA</t>
  </si>
  <si>
    <t>LIC. RAMONA MONTAÑO</t>
  </si>
  <si>
    <t>DR. JOSE FRANCISCO PEÑA TAVAREZ</t>
  </si>
  <si>
    <t>ENCARGADA DPTO. DE CONTABILIDAD</t>
  </si>
  <si>
    <t>DIRECTOR (A) ADM. Y FINANC.</t>
  </si>
  <si>
    <t>ADMINISTRADOR GENERAL</t>
  </si>
  <si>
    <t>CODIFICACION OBJETAL</t>
  </si>
  <si>
    <t xml:space="preserve">239201 - 261101  231301 -261901 </t>
  </si>
  <si>
    <t xml:space="preserve">239501 - 239901 - 261401 -2619901 -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</si>
</sst>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1"/>
      <name val="Arial"/>
      <family val="2"/>
    </font>
    <font>
      <b/>
      <sz val="10"/>
      <color theme="1"/>
      <name val="Arial"/>
      <family val="2"/>
    </font>
    <font>
      <b/>
      <sz val="10"/>
      <name val="Calibri"/>
      <family val="2"/>
      <scheme val="minor"/>
    </font>
    <font>
      <b/>
      <sz val="11"/>
      <name val="Calibri"/>
      <family val="2"/>
      <scheme val="minor"/>
    </font>
    <font>
      <sz val="14"/>
      <color theme="1"/>
      <name val="Calibri"/>
      <family val="2"/>
      <scheme val="minor"/>
    </font>
    <font>
      <b/>
      <sz val="11"/>
      <color theme="1"/>
      <name val="Arial"/>
      <family val="2"/>
    </font>
    <font>
      <b/>
      <sz val="14"/>
      <color theme="1"/>
      <name val="Arial"/>
      <family val="2"/>
    </font>
    <font>
      <b/>
      <sz val="10"/>
      <color theme="1"/>
      <name val="Calibri"/>
      <family val="2"/>
      <scheme val="minor"/>
    </font>
    <font>
      <sz val="10"/>
      <color theme="1"/>
      <name val="Calibri"/>
      <family val="2"/>
      <scheme val="minor"/>
    </font>
    <font>
      <b/>
      <sz val="12"/>
      <color theme="1"/>
      <name val="Calibri"/>
      <family val="2"/>
      <scheme val="minor"/>
    </font>
    <font>
      <b/>
      <sz val="12"/>
      <color theme="1"/>
      <name val="Arial"/>
      <family val="2"/>
    </font>
    <font>
      <sz val="9"/>
      <color theme="1"/>
      <name val="Arial"/>
      <family val="2"/>
    </font>
    <font>
      <sz val="10"/>
      <color theme="1"/>
      <name val="Arial"/>
      <family val="2"/>
    </font>
    <font>
      <sz val="16"/>
      <color theme="1"/>
      <name val="Arial"/>
      <family val="2"/>
    </font>
    <font>
      <sz val="12"/>
      <color theme="1"/>
      <name val="Arial"/>
      <family val="2"/>
    </font>
    <font>
      <sz val="9"/>
      <color theme="1"/>
      <name val="Calibri"/>
      <family val="2"/>
      <scheme val="minor"/>
    </font>
    <font>
      <b/>
      <sz val="9"/>
      <color theme="1"/>
      <name val="Calibri"/>
      <family val="2"/>
      <scheme val="minor"/>
    </font>
    <font>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2" fillId="0" borderId="0" xfId="0" applyFont="1" applyFill="1" applyAlignment="1">
      <alignment horizontal="center"/>
    </xf>
    <xf numFmtId="0" fontId="0" fillId="0" borderId="0" xfId="0" applyFill="1" applyBorder="1"/>
    <xf numFmtId="0" fontId="4" fillId="0" borderId="0" xfId="0" applyFont="1" applyFill="1"/>
    <xf numFmtId="0" fontId="5"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Alignment="1"/>
    <xf numFmtId="0" fontId="6" fillId="0" borderId="0" xfId="0" applyFont="1" applyFill="1"/>
    <xf numFmtId="0" fontId="7" fillId="0" borderId="0" xfId="0" applyFont="1" applyFill="1"/>
    <xf numFmtId="0" fontId="8" fillId="0" borderId="0" xfId="0" applyFont="1" applyFill="1"/>
    <xf numFmtId="0" fontId="8" fillId="0" borderId="0" xfId="0" applyFont="1" applyFill="1" applyBorder="1"/>
    <xf numFmtId="0" fontId="9" fillId="0" borderId="0" xfId="0" applyFont="1" applyFill="1" applyAlignment="1"/>
    <xf numFmtId="0" fontId="5" fillId="0" borderId="0" xfId="0" applyFont="1" applyFill="1" applyAlignment="1">
      <alignment wrapText="1"/>
    </xf>
    <xf numFmtId="43" fontId="10" fillId="0" borderId="0" xfId="1" applyFont="1" applyFill="1" applyAlignment="1">
      <alignment horizontal="right"/>
    </xf>
    <xf numFmtId="0" fontId="11" fillId="0" borderId="0" xfId="0" applyFont="1" applyFill="1" applyAlignment="1"/>
    <xf numFmtId="0" fontId="2" fillId="0" borderId="0" xfId="0" applyFont="1" applyFill="1" applyAlignment="1"/>
    <xf numFmtId="0" fontId="4" fillId="2" borderId="0" xfId="0" applyFont="1" applyFill="1"/>
    <xf numFmtId="0" fontId="5" fillId="0" borderId="0" xfId="0" applyFont="1" applyFill="1" applyBorder="1" applyAlignment="1">
      <alignment horizontal="center" wrapText="1"/>
    </xf>
    <xf numFmtId="0" fontId="8" fillId="0" borderId="0" xfId="0" applyFont="1" applyFill="1" applyAlignment="1">
      <alignment wrapText="1"/>
    </xf>
    <xf numFmtId="0" fontId="12" fillId="0" borderId="0" xfId="0" applyFont="1" applyFill="1"/>
    <xf numFmtId="0" fontId="0" fillId="0" borderId="0" xfId="0" applyFont="1" applyFill="1"/>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0" fillId="0" borderId="0" xfId="0" applyFill="1" applyBorder="1" applyAlignment="1">
      <alignment horizontal="center" vertical="center"/>
    </xf>
    <xf numFmtId="0" fontId="14" fillId="2" borderId="1" xfId="0" applyFont="1" applyFill="1" applyBorder="1"/>
    <xf numFmtId="49" fontId="13" fillId="2" borderId="1" xfId="0" applyNumberFormat="1" applyFont="1" applyFill="1" applyBorder="1" applyAlignment="1">
      <alignment horizontal="center" vertical="center" wrapText="1"/>
    </xf>
    <xf numFmtId="0" fontId="2" fillId="2" borderId="1" xfId="0" applyFont="1" applyFill="1" applyBorder="1" applyAlignment="1">
      <alignment wrapText="1"/>
    </xf>
    <xf numFmtId="49" fontId="0" fillId="2" borderId="1" xfId="0" applyNumberFormat="1" applyFill="1" applyBorder="1" applyAlignment="1">
      <alignment horizontal="left" vertical="center" wrapText="1"/>
    </xf>
    <xf numFmtId="4" fontId="3" fillId="2" borderId="1" xfId="0" applyNumberFormat="1" applyFont="1" applyFill="1" applyBorder="1" applyAlignment="1">
      <alignment horizontal="right" vertical="center" wrapText="1"/>
    </xf>
    <xf numFmtId="14" fontId="0" fillId="2" borderId="1" xfId="0" applyNumberFormat="1" applyFill="1" applyBorder="1" applyAlignment="1">
      <alignment horizontal="left" vertical="center" wrapText="1"/>
    </xf>
    <xf numFmtId="14" fontId="15" fillId="2" borderId="1" xfId="0" applyNumberFormat="1" applyFont="1" applyFill="1" applyBorder="1" applyAlignment="1">
      <alignment horizontal="center"/>
    </xf>
    <xf numFmtId="0" fontId="16" fillId="2" borderId="1" xfId="0" applyFont="1" applyFill="1" applyBorder="1" applyAlignment="1">
      <alignment horizontal="left" wrapText="1"/>
    </xf>
    <xf numFmtId="0" fontId="2" fillId="2" borderId="1" xfId="0" applyFont="1" applyFill="1" applyBorder="1" applyAlignment="1">
      <alignment horizontal="left"/>
    </xf>
    <xf numFmtId="0" fontId="0" fillId="2" borderId="1" xfId="0" applyFont="1" applyFill="1" applyBorder="1" applyAlignment="1">
      <alignment horizontal="left" wrapText="1"/>
    </xf>
    <xf numFmtId="43" fontId="3" fillId="2" borderId="1" xfId="1" applyFont="1" applyFill="1" applyBorder="1" applyAlignment="1">
      <alignment horizontal="right"/>
    </xf>
    <xf numFmtId="14" fontId="0" fillId="2" borderId="1" xfId="0" applyNumberFormat="1" applyFont="1" applyFill="1" applyBorder="1" applyAlignment="1">
      <alignment horizontal="left"/>
    </xf>
    <xf numFmtId="14" fontId="16" fillId="2" borderId="1" xfId="0" applyNumberFormat="1" applyFont="1" applyFill="1" applyBorder="1" applyAlignment="1">
      <alignment horizontal="left"/>
    </xf>
    <xf numFmtId="49" fontId="2" fillId="2" borderId="1" xfId="0" applyNumberFormat="1" applyFont="1" applyFill="1" applyBorder="1" applyAlignment="1"/>
    <xf numFmtId="49" fontId="0" fillId="2" borderId="1" xfId="0" applyNumberFormat="1" applyFont="1" applyFill="1" applyBorder="1" applyAlignment="1">
      <alignment horizontal="left" wrapText="1"/>
    </xf>
    <xf numFmtId="4" fontId="3" fillId="2" borderId="1" xfId="0" applyNumberFormat="1" applyFont="1" applyFill="1" applyBorder="1" applyAlignment="1">
      <alignment horizontal="right"/>
    </xf>
    <xf numFmtId="49" fontId="13"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0" fillId="0" borderId="1" xfId="0" applyNumberFormat="1" applyFill="1" applyBorder="1" applyAlignment="1">
      <alignment horizontal="left" vertical="center" wrapText="1"/>
    </xf>
    <xf numFmtId="4" fontId="8" fillId="0" borderId="1" xfId="0" applyNumberFormat="1" applyFont="1" applyFill="1" applyBorder="1" applyAlignment="1">
      <alignment vertical="center" wrapText="1"/>
    </xf>
    <xf numFmtId="14" fontId="0" fillId="0" borderId="1" xfId="0" applyNumberForma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49" fontId="13" fillId="2" borderId="1" xfId="0" applyNumberFormat="1" applyFont="1" applyFill="1" applyBorder="1" applyAlignment="1"/>
    <xf numFmtId="49" fontId="0" fillId="2" borderId="1" xfId="0" applyNumberFormat="1" applyFont="1" applyFill="1" applyBorder="1" applyAlignment="1">
      <alignment horizontal="left" vertical="top" wrapText="1"/>
    </xf>
    <xf numFmtId="0" fontId="0" fillId="2" borderId="1" xfId="0" applyFont="1" applyFill="1" applyBorder="1" applyAlignment="1">
      <alignment wrapText="1"/>
    </xf>
    <xf numFmtId="0" fontId="0" fillId="2" borderId="0" xfId="0" applyFill="1" applyBorder="1"/>
    <xf numFmtId="43" fontId="3" fillId="2" borderId="1" xfId="1" applyFont="1" applyFill="1" applyBorder="1"/>
    <xf numFmtId="0" fontId="2" fillId="2" borderId="1" xfId="0" applyFont="1" applyFill="1" applyBorder="1" applyAlignment="1">
      <alignment horizontal="left" wrapText="1"/>
    </xf>
    <xf numFmtId="49" fontId="0" fillId="2" borderId="1" xfId="0" applyNumberFormat="1" applyFont="1" applyFill="1" applyBorder="1" applyAlignment="1">
      <alignment horizontal="left" vertical="center" wrapText="1"/>
    </xf>
    <xf numFmtId="0" fontId="15" fillId="2" borderId="1" xfId="0" applyFont="1" applyFill="1" applyBorder="1" applyAlignment="1">
      <alignment horizontal="center"/>
    </xf>
    <xf numFmtId="0" fontId="0" fillId="2" borderId="1" xfId="0" applyFont="1" applyFill="1" applyBorder="1" applyAlignment="1">
      <alignment vertical="top" wrapText="1"/>
    </xf>
    <xf numFmtId="14" fontId="12" fillId="2" borderId="1" xfId="0" applyNumberFormat="1" applyFont="1" applyFill="1" applyBorder="1" applyAlignment="1">
      <alignment horizontal="left"/>
    </xf>
    <xf numFmtId="0" fontId="0" fillId="2" borderId="1" xfId="0" applyFont="1" applyFill="1" applyBorder="1" applyAlignment="1">
      <alignment horizontal="left" vertical="top" wrapText="1"/>
    </xf>
    <xf numFmtId="14" fontId="0" fillId="2" borderId="1" xfId="0" applyNumberFormat="1" applyFill="1" applyBorder="1" applyAlignment="1">
      <alignment horizontal="center" vertical="center" wrapText="1"/>
    </xf>
    <xf numFmtId="49" fontId="2" fillId="2" borderId="1" xfId="0" applyNumberFormat="1" applyFont="1" applyFill="1" applyBorder="1" applyAlignment="1">
      <alignment vertical="center" wrapText="1"/>
    </xf>
    <xf numFmtId="4" fontId="8" fillId="2" borderId="1" xfId="0" applyNumberFormat="1" applyFont="1" applyFill="1" applyBorder="1" applyAlignment="1">
      <alignment vertical="center" wrapText="1"/>
    </xf>
    <xf numFmtId="4" fontId="3" fillId="2" borderId="1" xfId="0" applyNumberFormat="1" applyFont="1" applyFill="1" applyBorder="1"/>
    <xf numFmtId="0" fontId="0" fillId="2" borderId="1" xfId="0" applyFont="1" applyFill="1" applyBorder="1" applyAlignment="1">
      <alignment vertical="center" wrapText="1"/>
    </xf>
    <xf numFmtId="0" fontId="17" fillId="2" borderId="1" xfId="0" applyFont="1" applyFill="1" applyBorder="1" applyAlignment="1">
      <alignment wrapText="1"/>
    </xf>
    <xf numFmtId="0" fontId="14" fillId="3" borderId="1" xfId="0" applyFont="1" applyFill="1" applyBorder="1"/>
    <xf numFmtId="0" fontId="18" fillId="3" borderId="1" xfId="0" applyFont="1" applyFill="1" applyBorder="1"/>
    <xf numFmtId="0" fontId="14" fillId="3" borderId="1" xfId="0" applyFont="1" applyFill="1" applyBorder="1" applyAlignment="1">
      <alignment horizontal="left" wrapText="1"/>
    </xf>
    <xf numFmtId="49" fontId="0" fillId="3" borderId="1" xfId="0" applyNumberFormat="1" applyFill="1" applyBorder="1" applyAlignment="1">
      <alignment horizontal="left" vertical="center" wrapText="1"/>
    </xf>
    <xf numFmtId="4" fontId="3" fillId="3" borderId="1" xfId="0" applyNumberFormat="1" applyFont="1" applyFill="1" applyBorder="1" applyAlignment="1">
      <alignment horizontal="right" vertical="center" wrapText="1"/>
    </xf>
    <xf numFmtId="14" fontId="0" fillId="3" borderId="1" xfId="0" applyNumberFormat="1" applyFill="1" applyBorder="1" applyAlignment="1">
      <alignment horizontal="left" vertical="center" wrapText="1"/>
    </xf>
    <xf numFmtId="14" fontId="18" fillId="3" borderId="1" xfId="0" applyNumberFormat="1" applyFont="1" applyFill="1" applyBorder="1" applyAlignment="1">
      <alignment horizontal="center"/>
    </xf>
    <xf numFmtId="0" fontId="18" fillId="3" borderId="1" xfId="0" applyFont="1" applyFill="1" applyBorder="1" applyAlignment="1">
      <alignment horizontal="left" wrapText="1"/>
    </xf>
    <xf numFmtId="0" fontId="2" fillId="2" borderId="0" xfId="0" applyFont="1" applyFill="1" applyAlignment="1">
      <alignment horizontal="center"/>
    </xf>
    <xf numFmtId="49" fontId="0" fillId="0" borderId="0" xfId="0" applyNumberFormat="1" applyFill="1" applyBorder="1" applyAlignment="1">
      <alignment horizontal="left" vertical="center" wrapText="1"/>
    </xf>
    <xf numFmtId="4" fontId="3" fillId="0" borderId="0" xfId="0" applyNumberFormat="1" applyFont="1" applyFill="1" applyBorder="1" applyAlignment="1">
      <alignment horizontal="right" vertical="center" wrapText="1"/>
    </xf>
    <xf numFmtId="14" fontId="0" fillId="0" borderId="0" xfId="0" applyNumberFormat="1" applyFill="1" applyBorder="1" applyAlignment="1">
      <alignment horizontal="left" vertical="center" wrapText="1"/>
    </xf>
    <xf numFmtId="0" fontId="13" fillId="0" borderId="0" xfId="0" applyFont="1" applyFill="1" applyAlignment="1">
      <alignment horizontal="center" wrapText="1"/>
    </xf>
    <xf numFmtId="0" fontId="19" fillId="0" borderId="0" xfId="0" applyFont="1" applyFill="1"/>
    <xf numFmtId="0" fontId="19" fillId="0" borderId="0" xfId="0" applyFont="1" applyFill="1" applyAlignment="1">
      <alignment horizontal="center"/>
    </xf>
    <xf numFmtId="0" fontId="20" fillId="0" borderId="0" xfId="0" applyFont="1" applyFill="1" applyAlignment="1">
      <alignment horizontal="center" wrapText="1"/>
    </xf>
    <xf numFmtId="43" fontId="20" fillId="0" borderId="0" xfId="1" applyFont="1" applyFill="1" applyAlignment="1"/>
    <xf numFmtId="43" fontId="20" fillId="0" borderId="0" xfId="1" applyFont="1" applyFill="1" applyAlignment="1">
      <alignment horizontal="center"/>
    </xf>
    <xf numFmtId="0" fontId="0" fillId="0" borderId="0" xfId="0" applyFill="1"/>
    <xf numFmtId="0" fontId="5" fillId="0" borderId="0" xfId="0" applyFont="1" applyFill="1"/>
    <xf numFmtId="0" fontId="14" fillId="3"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8" fillId="2" borderId="1" xfId="0" applyNumberFormat="1" applyFont="1" applyFill="1" applyBorder="1" applyAlignment="1">
      <alignment vertical="center" wrapText="1"/>
    </xf>
    <xf numFmtId="0" fontId="19" fillId="0" borderId="0" xfId="0" applyNumberFormat="1" applyFont="1" applyFill="1"/>
    <xf numFmtId="0" fontId="8" fillId="0" borderId="0" xfId="0" applyNumberFormat="1" applyFont="1" applyFill="1" applyAlignment="1"/>
    <xf numFmtId="0" fontId="21" fillId="0" borderId="0" xfId="1" applyNumberFormat="1" applyFont="1" applyFill="1" applyAlignment="1">
      <alignment horizontal="right"/>
    </xf>
    <xf numFmtId="0" fontId="8" fillId="2" borderId="1" xfId="0" applyNumberFormat="1" applyFont="1" applyFill="1" applyBorder="1" applyAlignment="1">
      <alignment horizontal="right" vertical="center" wrapText="1"/>
    </xf>
    <xf numFmtId="0" fontId="8" fillId="2" borderId="1" xfId="1" applyNumberFormat="1" applyFont="1" applyFill="1" applyBorder="1" applyAlignment="1">
      <alignment horizontal="right"/>
    </xf>
    <xf numFmtId="0" fontId="8" fillId="2" borderId="1" xfId="1" applyNumberFormat="1" applyFont="1" applyFill="1" applyBorder="1"/>
    <xf numFmtId="0" fontId="8" fillId="2" borderId="1" xfId="1" applyNumberFormat="1" applyFont="1" applyFill="1" applyBorder="1" applyAlignment="1">
      <alignment horizontal="center" wrapText="1"/>
    </xf>
    <xf numFmtId="0" fontId="8" fillId="2" borderId="1" xfId="0" applyNumberFormat="1" applyFont="1" applyFill="1" applyBorder="1" applyAlignment="1">
      <alignment horizontal="right"/>
    </xf>
    <xf numFmtId="0" fontId="8" fillId="2" borderId="1" xfId="0" applyNumberFormat="1" applyFont="1" applyFill="1" applyBorder="1"/>
    <xf numFmtId="0" fontId="8" fillId="3" borderId="1" xfId="0" applyNumberFormat="1" applyFont="1" applyFill="1" applyBorder="1" applyAlignment="1">
      <alignment horizontal="right" vertical="center" wrapText="1"/>
    </xf>
    <xf numFmtId="0" fontId="8" fillId="0" borderId="0" xfId="0" applyNumberFormat="1" applyFont="1" applyFill="1" applyBorder="1" applyAlignment="1">
      <alignment horizontal="right" vertical="center" wrapText="1"/>
    </xf>
    <xf numFmtId="0" fontId="0" fillId="0" borderId="0" xfId="0" applyNumberFormat="1" applyFont="1"/>
    <xf numFmtId="0" fontId="20" fillId="0" borderId="0" xfId="0" applyFont="1" applyFill="1" applyAlignment="1">
      <alignment horizontal="center"/>
    </xf>
    <xf numFmtId="0" fontId="3" fillId="0" borderId="0" xfId="0" applyFont="1" applyFill="1" applyAlignment="1">
      <alignment horizontal="center"/>
    </xf>
    <xf numFmtId="0" fontId="2" fillId="0" borderId="0" xfId="0" applyFont="1" applyFill="1" applyAlignment="1">
      <alignment horizontal="center"/>
    </xf>
    <xf numFmtId="0" fontId="11" fillId="0" borderId="0" xfId="0" applyFont="1" applyFill="1" applyAlignment="1">
      <alignment horizontal="center" vertical="center"/>
    </xf>
    <xf numFmtId="0" fontId="13" fillId="0" borderId="0" xfId="0" applyFont="1" applyFill="1" applyAlignment="1">
      <alignment horizontal="center"/>
    </xf>
    <xf numFmtId="0" fontId="2" fillId="0" borderId="0" xfId="0" applyFont="1" applyFill="1" applyAlignment="1">
      <alignment horizontal="left"/>
    </xf>
  </cellXfs>
  <cellStyles count="2">
    <cellStyle name="Millares" xfId="1" builtinId="3"/>
    <cellStyle name="Normal" xfId="0" builtinId="0"/>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00"/>
  <sheetViews>
    <sheetView tabSelected="1" topLeftCell="A92" zoomScaleNormal="100" workbookViewId="0">
      <selection activeCell="F95" sqref="F95"/>
    </sheetView>
  </sheetViews>
  <sheetFormatPr baseColWidth="10" defaultRowHeight="15" x14ac:dyDescent="0.25"/>
  <cols>
    <col min="1" max="1" width="5.42578125" customWidth="1"/>
    <col min="2" max="2" width="22.85546875" customWidth="1"/>
    <col min="3" max="3" width="22.5703125" customWidth="1"/>
    <col min="4" max="4" width="71.7109375" customWidth="1"/>
    <col min="5" max="5" width="18.28515625" customWidth="1"/>
    <col min="6" max="6" width="13.5703125" style="100" customWidth="1"/>
    <col min="7" max="7" width="13.7109375" customWidth="1"/>
    <col min="8" max="8" width="11.140625" bestFit="1" customWidth="1"/>
    <col min="9" max="9" width="30.28515625" bestFit="1" customWidth="1"/>
  </cols>
  <sheetData>
    <row r="1" spans="1:10" s="2" customFormat="1" ht="18.600000000000001" customHeight="1" x14ac:dyDescent="0.3">
      <c r="A1" s="1"/>
      <c r="B1" s="102" t="s">
        <v>0</v>
      </c>
      <c r="C1" s="102"/>
      <c r="D1" s="102"/>
      <c r="E1" s="102"/>
      <c r="F1" s="102"/>
      <c r="G1" s="102"/>
      <c r="H1" s="103"/>
      <c r="I1" s="102"/>
      <c r="J1" s="102"/>
    </row>
    <row r="2" spans="1:10" s="2" customFormat="1" ht="18.75" x14ac:dyDescent="0.3">
      <c r="A2" s="1"/>
      <c r="B2" s="102" t="s">
        <v>1</v>
      </c>
      <c r="C2" s="102"/>
      <c r="D2" s="102"/>
      <c r="E2" s="102"/>
      <c r="F2" s="102"/>
      <c r="G2" s="102"/>
      <c r="H2" s="103"/>
      <c r="I2" s="102"/>
      <c r="J2" s="102"/>
    </row>
    <row r="3" spans="1:10" s="2" customFormat="1" ht="18.75" x14ac:dyDescent="0.3">
      <c r="A3" s="1"/>
      <c r="B3" s="102" t="s">
        <v>2</v>
      </c>
      <c r="C3" s="102"/>
      <c r="D3" s="102"/>
      <c r="E3" s="102"/>
      <c r="F3" s="102"/>
      <c r="G3" s="102"/>
      <c r="H3" s="103"/>
      <c r="I3" s="102"/>
      <c r="J3" s="102"/>
    </row>
    <row r="4" spans="1:10" s="2" customFormat="1" ht="18.75" x14ac:dyDescent="0.3">
      <c r="A4" s="1"/>
      <c r="B4" s="3"/>
      <c r="C4" s="4" t="s">
        <v>3</v>
      </c>
      <c r="D4" s="5"/>
      <c r="E4" s="6" t="s">
        <v>4</v>
      </c>
      <c r="F4" s="90"/>
      <c r="G4" s="7"/>
      <c r="H4" s="8"/>
      <c r="I4" s="9"/>
      <c r="J4" s="10"/>
    </row>
    <row r="5" spans="1:10" s="2" customFormat="1" ht="40.5" customHeight="1" x14ac:dyDescent="0.3">
      <c r="A5" s="1"/>
      <c r="B5" s="11"/>
      <c r="C5" s="12"/>
      <c r="D5" s="5" t="s">
        <v>5</v>
      </c>
      <c r="E5" s="13"/>
      <c r="F5" s="91"/>
      <c r="G5" s="14"/>
      <c r="H5" s="15"/>
      <c r="I5" s="9"/>
      <c r="J5" s="10"/>
    </row>
    <row r="6" spans="1:10" s="2" customFormat="1" ht="18.75" x14ac:dyDescent="0.3">
      <c r="A6" s="1"/>
      <c r="B6" s="16"/>
      <c r="C6" s="17" t="s">
        <v>6</v>
      </c>
      <c r="D6" s="18"/>
      <c r="E6" s="13"/>
      <c r="F6" s="91"/>
      <c r="G6" s="19"/>
      <c r="H6" s="20"/>
      <c r="I6" s="9"/>
      <c r="J6" s="10"/>
    </row>
    <row r="7" spans="1:10" s="26" customFormat="1" ht="54.75" customHeight="1" x14ac:dyDescent="0.25">
      <c r="A7" s="21" t="s">
        <v>7</v>
      </c>
      <c r="B7" s="22" t="s">
        <v>8</v>
      </c>
      <c r="C7" s="23" t="s">
        <v>9</v>
      </c>
      <c r="D7" s="23" t="s">
        <v>10</v>
      </c>
      <c r="E7" s="23" t="s">
        <v>11</v>
      </c>
      <c r="F7" s="86" t="s">
        <v>263</v>
      </c>
      <c r="G7" s="24" t="s">
        <v>12</v>
      </c>
      <c r="H7" s="24" t="s">
        <v>13</v>
      </c>
      <c r="I7" s="25" t="s">
        <v>14</v>
      </c>
    </row>
    <row r="8" spans="1:10" s="2" customFormat="1" ht="69" customHeight="1" x14ac:dyDescent="0.25">
      <c r="A8" s="27">
        <v>1</v>
      </c>
      <c r="B8" s="28" t="s">
        <v>15</v>
      </c>
      <c r="C8" s="29" t="s">
        <v>16</v>
      </c>
      <c r="D8" s="30" t="s">
        <v>17</v>
      </c>
      <c r="E8" s="31">
        <v>74670</v>
      </c>
      <c r="F8" s="92">
        <v>241201</v>
      </c>
      <c r="G8" s="32">
        <v>43166</v>
      </c>
      <c r="H8" s="33"/>
      <c r="I8" s="34"/>
    </row>
    <row r="9" spans="1:10" s="2" customFormat="1" ht="116.25" customHeight="1" x14ac:dyDescent="0.25">
      <c r="A9" s="27">
        <v>12</v>
      </c>
      <c r="B9" s="43" t="s">
        <v>18</v>
      </c>
      <c r="C9" s="44" t="s">
        <v>19</v>
      </c>
      <c r="D9" s="45" t="s">
        <v>20</v>
      </c>
      <c r="E9" s="46">
        <v>27000</v>
      </c>
      <c r="F9" s="87">
        <v>222101</v>
      </c>
      <c r="G9" s="47">
        <v>43194</v>
      </c>
      <c r="H9" s="48">
        <v>43224</v>
      </c>
      <c r="I9" s="34"/>
    </row>
    <row r="10" spans="1:10" s="2" customFormat="1" ht="93" customHeight="1" x14ac:dyDescent="0.25">
      <c r="A10" s="27">
        <v>13</v>
      </c>
      <c r="B10" s="43" t="s">
        <v>21</v>
      </c>
      <c r="C10" s="44" t="s">
        <v>22</v>
      </c>
      <c r="D10" s="45" t="s">
        <v>23</v>
      </c>
      <c r="E10" s="46">
        <v>18000</v>
      </c>
      <c r="F10" s="87">
        <v>222101</v>
      </c>
      <c r="G10" s="47">
        <v>43199</v>
      </c>
      <c r="H10" s="48">
        <v>43224</v>
      </c>
      <c r="I10" s="34"/>
    </row>
    <row r="11" spans="1:10" s="2" customFormat="1" ht="79.5" customHeight="1" x14ac:dyDescent="0.25">
      <c r="A11" s="27">
        <v>16</v>
      </c>
      <c r="B11" s="43" t="s">
        <v>24</v>
      </c>
      <c r="C11" s="44" t="s">
        <v>25</v>
      </c>
      <c r="D11" s="45" t="s">
        <v>26</v>
      </c>
      <c r="E11" s="46">
        <v>5871</v>
      </c>
      <c r="F11" s="87">
        <v>221801</v>
      </c>
      <c r="G11" s="47">
        <v>43206</v>
      </c>
      <c r="H11" s="48">
        <v>43224</v>
      </c>
      <c r="I11" s="34"/>
    </row>
    <row r="12" spans="1:10" s="2" customFormat="1" ht="72.75" customHeight="1" x14ac:dyDescent="0.25">
      <c r="A12" s="27">
        <v>17</v>
      </c>
      <c r="B12" s="28" t="s">
        <v>27</v>
      </c>
      <c r="C12" s="29" t="s">
        <v>28</v>
      </c>
      <c r="D12" s="30" t="s">
        <v>29</v>
      </c>
      <c r="E12" s="31">
        <v>5621.15</v>
      </c>
      <c r="F12" s="92">
        <v>221801</v>
      </c>
      <c r="G12" s="32">
        <v>43172</v>
      </c>
      <c r="H12" s="33"/>
      <c r="I12" s="34"/>
    </row>
    <row r="13" spans="1:10" s="2" customFormat="1" ht="91.5" customHeight="1" x14ac:dyDescent="0.25">
      <c r="A13" s="27">
        <v>18</v>
      </c>
      <c r="B13" s="43" t="s">
        <v>30</v>
      </c>
      <c r="C13" s="44" t="s">
        <v>31</v>
      </c>
      <c r="D13" s="45" t="s">
        <v>32</v>
      </c>
      <c r="E13" s="46">
        <v>18000</v>
      </c>
      <c r="F13" s="87">
        <v>222101</v>
      </c>
      <c r="G13" s="47">
        <v>43194</v>
      </c>
      <c r="H13" s="48">
        <v>43224</v>
      </c>
      <c r="I13" s="34"/>
    </row>
    <row r="14" spans="1:10" s="2" customFormat="1" ht="63" customHeight="1" x14ac:dyDescent="0.3">
      <c r="A14" s="27">
        <v>19</v>
      </c>
      <c r="B14" s="40" t="s">
        <v>33</v>
      </c>
      <c r="C14" s="49" t="s">
        <v>34</v>
      </c>
      <c r="D14" s="50" t="s">
        <v>35</v>
      </c>
      <c r="E14" s="37">
        <v>2981.1</v>
      </c>
      <c r="F14" s="93">
        <v>221701</v>
      </c>
      <c r="G14" s="38">
        <v>43095</v>
      </c>
      <c r="H14" s="33"/>
      <c r="I14" s="34"/>
    </row>
    <row r="15" spans="1:10" s="2" customFormat="1" ht="69.75" customHeight="1" x14ac:dyDescent="0.3">
      <c r="A15" s="27">
        <v>20</v>
      </c>
      <c r="B15" s="40" t="s">
        <v>36</v>
      </c>
      <c r="C15" s="49" t="s">
        <v>34</v>
      </c>
      <c r="D15" s="50" t="s">
        <v>37</v>
      </c>
      <c r="E15" s="37">
        <v>2459.5500000000002</v>
      </c>
      <c r="F15" s="93">
        <v>221701</v>
      </c>
      <c r="G15" s="38">
        <v>43118</v>
      </c>
      <c r="H15" s="33"/>
      <c r="I15" s="34"/>
    </row>
    <row r="16" spans="1:10" s="2" customFormat="1" ht="96.75" customHeight="1" x14ac:dyDescent="0.25">
      <c r="A16" s="27">
        <v>22</v>
      </c>
      <c r="B16" s="43" t="s">
        <v>38</v>
      </c>
      <c r="C16" s="44" t="s">
        <v>39</v>
      </c>
      <c r="D16" s="45" t="s">
        <v>40</v>
      </c>
      <c r="E16" s="46">
        <v>16636.400000000001</v>
      </c>
      <c r="F16" s="87">
        <v>221701</v>
      </c>
      <c r="G16" s="47">
        <v>43206</v>
      </c>
      <c r="H16" s="48">
        <v>43224</v>
      </c>
      <c r="I16" s="34"/>
    </row>
    <row r="17" spans="1:9" s="2" customFormat="1" ht="102.75" customHeight="1" x14ac:dyDescent="0.25">
      <c r="A17" s="27">
        <v>23</v>
      </c>
      <c r="B17" s="28" t="s">
        <v>41</v>
      </c>
      <c r="C17" s="29" t="s">
        <v>42</v>
      </c>
      <c r="D17" s="30" t="s">
        <v>43</v>
      </c>
      <c r="E17" s="31">
        <v>214700</v>
      </c>
      <c r="F17" s="92">
        <v>22201</v>
      </c>
      <c r="G17" s="32">
        <v>43180</v>
      </c>
      <c r="H17" s="33"/>
      <c r="I17" s="34"/>
    </row>
    <row r="18" spans="1:9" s="2" customFormat="1" ht="80.25" customHeight="1" x14ac:dyDescent="0.25">
      <c r="A18" s="27">
        <v>24</v>
      </c>
      <c r="B18" s="28" t="s">
        <v>44</v>
      </c>
      <c r="C18" s="29" t="s">
        <v>42</v>
      </c>
      <c r="D18" s="30" t="s">
        <v>45</v>
      </c>
      <c r="E18" s="31">
        <v>203400</v>
      </c>
      <c r="F18" s="92">
        <v>22201</v>
      </c>
      <c r="G18" s="32">
        <v>43187</v>
      </c>
      <c r="H18" s="33"/>
      <c r="I18" s="34"/>
    </row>
    <row r="19" spans="1:9" s="2" customFormat="1" ht="87.75" customHeight="1" x14ac:dyDescent="0.25">
      <c r="A19" s="27">
        <v>27</v>
      </c>
      <c r="B19" s="43" t="s">
        <v>46</v>
      </c>
      <c r="C19" s="44" t="s">
        <v>47</v>
      </c>
      <c r="D19" s="45" t="s">
        <v>48</v>
      </c>
      <c r="E19" s="46">
        <v>67800</v>
      </c>
      <c r="F19" s="87">
        <v>222101</v>
      </c>
      <c r="G19" s="47">
        <v>43192</v>
      </c>
      <c r="H19" s="48">
        <v>43224</v>
      </c>
      <c r="I19" s="34"/>
    </row>
    <row r="20" spans="1:9" s="2" customFormat="1" ht="97.5" customHeight="1" x14ac:dyDescent="0.25">
      <c r="A20" s="27">
        <v>30</v>
      </c>
      <c r="B20" s="43" t="s">
        <v>49</v>
      </c>
      <c r="C20" s="44" t="s">
        <v>50</v>
      </c>
      <c r="D20" s="45" t="s">
        <v>51</v>
      </c>
      <c r="E20" s="46">
        <v>13500</v>
      </c>
      <c r="F20" s="87">
        <v>222101</v>
      </c>
      <c r="G20" s="47">
        <v>43194</v>
      </c>
      <c r="H20" s="48">
        <v>43224</v>
      </c>
      <c r="I20" s="34"/>
    </row>
    <row r="21" spans="1:9" s="2" customFormat="1" ht="102.75" customHeight="1" x14ac:dyDescent="0.25">
      <c r="A21" s="27">
        <v>31</v>
      </c>
      <c r="B21" s="43" t="s">
        <v>52</v>
      </c>
      <c r="C21" s="44" t="s">
        <v>53</v>
      </c>
      <c r="D21" s="45" t="s">
        <v>54</v>
      </c>
      <c r="E21" s="46">
        <v>18000</v>
      </c>
      <c r="F21" s="87">
        <v>222101</v>
      </c>
      <c r="G21" s="47">
        <v>43192</v>
      </c>
      <c r="H21" s="48">
        <v>43224</v>
      </c>
      <c r="I21" s="34"/>
    </row>
    <row r="22" spans="1:9" s="2" customFormat="1" ht="105" customHeight="1" x14ac:dyDescent="0.3">
      <c r="A22" s="27">
        <v>32</v>
      </c>
      <c r="B22" s="35" t="s">
        <v>55</v>
      </c>
      <c r="C22" s="29" t="s">
        <v>56</v>
      </c>
      <c r="D22" s="51" t="s">
        <v>57</v>
      </c>
      <c r="E22" s="37">
        <v>201750</v>
      </c>
      <c r="F22" s="93">
        <v>241201</v>
      </c>
      <c r="G22" s="39">
        <v>43082</v>
      </c>
      <c r="H22" s="33"/>
      <c r="I22" s="34"/>
    </row>
    <row r="23" spans="1:9" s="2" customFormat="1" ht="78.75" customHeight="1" x14ac:dyDescent="0.25">
      <c r="A23" s="27">
        <v>35</v>
      </c>
      <c r="B23" s="28" t="s">
        <v>58</v>
      </c>
      <c r="C23" s="29" t="s">
        <v>59</v>
      </c>
      <c r="D23" s="30" t="s">
        <v>60</v>
      </c>
      <c r="E23" s="31">
        <v>9129.4699999999993</v>
      </c>
      <c r="F23" s="92">
        <v>241201</v>
      </c>
      <c r="G23" s="32">
        <v>43171</v>
      </c>
      <c r="H23" s="33"/>
      <c r="I23" s="34"/>
    </row>
    <row r="24" spans="1:9" s="2" customFormat="1" ht="112.5" customHeight="1" x14ac:dyDescent="0.25">
      <c r="A24" s="27">
        <v>38</v>
      </c>
      <c r="B24" s="43" t="s">
        <v>61</v>
      </c>
      <c r="C24" s="44" t="s">
        <v>62</v>
      </c>
      <c r="D24" s="45" t="s">
        <v>63</v>
      </c>
      <c r="E24" s="46">
        <v>28494.58</v>
      </c>
      <c r="F24" s="87">
        <v>241201</v>
      </c>
      <c r="G24" s="47">
        <v>43210</v>
      </c>
      <c r="H24" s="48">
        <v>43224</v>
      </c>
      <c r="I24" s="34"/>
    </row>
    <row r="25" spans="1:9" s="52" customFormat="1" ht="78" customHeight="1" x14ac:dyDescent="0.25">
      <c r="A25" s="27">
        <v>39</v>
      </c>
      <c r="B25" s="43" t="s">
        <v>64</v>
      </c>
      <c r="C25" s="44" t="s">
        <v>65</v>
      </c>
      <c r="D25" s="45" t="s">
        <v>66</v>
      </c>
      <c r="E25" s="46">
        <v>37477.5</v>
      </c>
      <c r="F25" s="87">
        <v>241201</v>
      </c>
      <c r="G25" s="47">
        <v>43200</v>
      </c>
      <c r="H25" s="48">
        <v>43224</v>
      </c>
      <c r="I25" s="34"/>
    </row>
    <row r="26" spans="1:9" s="2" customFormat="1" ht="81" customHeight="1" x14ac:dyDescent="0.25">
      <c r="A26" s="27">
        <v>40</v>
      </c>
      <c r="B26" s="43" t="s">
        <v>67</v>
      </c>
      <c r="C26" s="44" t="s">
        <v>68</v>
      </c>
      <c r="D26" s="45" t="s">
        <v>69</v>
      </c>
      <c r="E26" s="46">
        <v>22500</v>
      </c>
      <c r="F26" s="87">
        <v>222101</v>
      </c>
      <c r="G26" s="47">
        <v>43194</v>
      </c>
      <c r="H26" s="48">
        <v>43224</v>
      </c>
      <c r="I26" s="34"/>
    </row>
    <row r="27" spans="1:9" s="2" customFormat="1" ht="90" customHeight="1" x14ac:dyDescent="0.25">
      <c r="A27" s="27">
        <v>41</v>
      </c>
      <c r="B27" s="28" t="s">
        <v>70</v>
      </c>
      <c r="C27" s="29" t="s">
        <v>71</v>
      </c>
      <c r="D27" s="30" t="s">
        <v>72</v>
      </c>
      <c r="E27" s="31">
        <v>33900</v>
      </c>
      <c r="F27" s="92">
        <v>222101</v>
      </c>
      <c r="G27" s="32">
        <v>43160</v>
      </c>
      <c r="H27" s="33"/>
      <c r="I27" s="34"/>
    </row>
    <row r="28" spans="1:9" s="2" customFormat="1" ht="103.5" customHeight="1" x14ac:dyDescent="0.25">
      <c r="A28" s="27">
        <v>42</v>
      </c>
      <c r="B28" s="43" t="s">
        <v>73</v>
      </c>
      <c r="C28" s="44" t="s">
        <v>71</v>
      </c>
      <c r="D28" s="45" t="s">
        <v>74</v>
      </c>
      <c r="E28" s="46">
        <v>33900</v>
      </c>
      <c r="F28" s="87">
        <v>222101</v>
      </c>
      <c r="G28" s="47">
        <v>43203</v>
      </c>
      <c r="H28" s="48">
        <v>43224</v>
      </c>
      <c r="I28" s="34"/>
    </row>
    <row r="29" spans="1:9" s="2" customFormat="1" ht="65.25" customHeight="1" x14ac:dyDescent="0.25">
      <c r="A29" s="27">
        <v>44</v>
      </c>
      <c r="B29" s="43" t="s">
        <v>75</v>
      </c>
      <c r="C29" s="44" t="s">
        <v>76</v>
      </c>
      <c r="D29" s="45" t="s">
        <v>77</v>
      </c>
      <c r="E29" s="46">
        <v>27000</v>
      </c>
      <c r="F29" s="87">
        <v>222101</v>
      </c>
      <c r="G29" s="47">
        <v>43199</v>
      </c>
      <c r="H29" s="48">
        <v>43224</v>
      </c>
      <c r="I29" s="34"/>
    </row>
    <row r="30" spans="1:9" s="2" customFormat="1" ht="89.25" customHeight="1" x14ac:dyDescent="0.25">
      <c r="A30" s="27">
        <v>48</v>
      </c>
      <c r="B30" s="43" t="s">
        <v>78</v>
      </c>
      <c r="C30" s="44" t="s">
        <v>79</v>
      </c>
      <c r="D30" s="45" t="s">
        <v>80</v>
      </c>
      <c r="E30" s="46">
        <v>1181068.49</v>
      </c>
      <c r="F30" s="87">
        <v>221201</v>
      </c>
      <c r="G30" s="47">
        <v>43192</v>
      </c>
      <c r="H30" s="48">
        <v>43224</v>
      </c>
      <c r="I30" s="34"/>
    </row>
    <row r="31" spans="1:9" s="2" customFormat="1" ht="89.25" customHeight="1" x14ac:dyDescent="0.25">
      <c r="A31" s="27">
        <v>49</v>
      </c>
      <c r="B31" s="43" t="s">
        <v>81</v>
      </c>
      <c r="C31" s="44" t="s">
        <v>82</v>
      </c>
      <c r="D31" s="45" t="s">
        <v>83</v>
      </c>
      <c r="E31" s="46">
        <v>15960</v>
      </c>
      <c r="F31" s="87">
        <v>228503</v>
      </c>
      <c r="G31" s="47" t="s">
        <v>84</v>
      </c>
      <c r="H31" s="48"/>
      <c r="I31" s="34"/>
    </row>
    <row r="32" spans="1:9" s="2" customFormat="1" ht="69.75" customHeight="1" x14ac:dyDescent="0.25">
      <c r="A32" s="27">
        <v>50</v>
      </c>
      <c r="B32" s="43" t="s">
        <v>85</v>
      </c>
      <c r="C32" s="44" t="s">
        <v>82</v>
      </c>
      <c r="D32" s="45" t="s">
        <v>86</v>
      </c>
      <c r="E32" s="46">
        <v>31920</v>
      </c>
      <c r="F32" s="87">
        <v>228503</v>
      </c>
      <c r="G32" s="47">
        <v>43200</v>
      </c>
      <c r="H32" s="48">
        <v>43230</v>
      </c>
      <c r="I32" s="34"/>
    </row>
    <row r="33" spans="1:9" s="2" customFormat="1" ht="89.25" customHeight="1" x14ac:dyDescent="0.25">
      <c r="A33" s="27">
        <v>51</v>
      </c>
      <c r="B33" s="28" t="s">
        <v>87</v>
      </c>
      <c r="C33" s="29" t="s">
        <v>88</v>
      </c>
      <c r="D33" s="30" t="s">
        <v>89</v>
      </c>
      <c r="E33" s="31">
        <v>374595</v>
      </c>
      <c r="F33" s="92">
        <v>222101</v>
      </c>
      <c r="G33" s="32" t="s">
        <v>90</v>
      </c>
      <c r="H33" s="33"/>
      <c r="I33" s="34"/>
    </row>
    <row r="34" spans="1:9" s="2" customFormat="1" ht="73.5" customHeight="1" x14ac:dyDescent="0.25">
      <c r="A34" s="27">
        <v>52</v>
      </c>
      <c r="B34" s="43" t="s">
        <v>91</v>
      </c>
      <c r="C34" s="44" t="s">
        <v>92</v>
      </c>
      <c r="D34" s="45" t="s">
        <v>93</v>
      </c>
      <c r="E34" s="46">
        <v>27000</v>
      </c>
      <c r="F34" s="87">
        <v>222101</v>
      </c>
      <c r="G34" s="47">
        <v>43192</v>
      </c>
      <c r="H34" s="48">
        <v>43224</v>
      </c>
      <c r="I34" s="34"/>
    </row>
    <row r="35" spans="1:9" s="2" customFormat="1" ht="72" customHeight="1" x14ac:dyDescent="0.25">
      <c r="A35" s="27">
        <v>53</v>
      </c>
      <c r="B35" s="43" t="s">
        <v>94</v>
      </c>
      <c r="C35" s="44" t="s">
        <v>95</v>
      </c>
      <c r="D35" s="45" t="s">
        <v>96</v>
      </c>
      <c r="E35" s="46">
        <v>18000</v>
      </c>
      <c r="F35" s="87">
        <v>228702</v>
      </c>
      <c r="G35" s="47">
        <v>43210</v>
      </c>
      <c r="H35" s="48">
        <v>43224</v>
      </c>
      <c r="I35" s="34"/>
    </row>
    <row r="36" spans="1:9" s="2" customFormat="1" ht="62.25" customHeight="1" x14ac:dyDescent="0.25">
      <c r="A36" s="27">
        <v>54</v>
      </c>
      <c r="B36" s="28" t="s">
        <v>97</v>
      </c>
      <c r="C36" s="29" t="s">
        <v>98</v>
      </c>
      <c r="D36" s="30" t="s">
        <v>99</v>
      </c>
      <c r="E36" s="31">
        <v>18000</v>
      </c>
      <c r="F36" s="92">
        <v>222101</v>
      </c>
      <c r="G36" s="32">
        <v>43165</v>
      </c>
      <c r="H36" s="33"/>
      <c r="I36" s="34"/>
    </row>
    <row r="37" spans="1:9" s="2" customFormat="1" ht="76.5" customHeight="1" x14ac:dyDescent="0.25">
      <c r="A37" s="27">
        <v>55</v>
      </c>
      <c r="B37" s="43" t="s">
        <v>100</v>
      </c>
      <c r="C37" s="44" t="s">
        <v>98</v>
      </c>
      <c r="D37" s="45" t="s">
        <v>101</v>
      </c>
      <c r="E37" s="46">
        <v>36000</v>
      </c>
      <c r="F37" s="87">
        <v>222101</v>
      </c>
      <c r="G37" s="47">
        <v>43206</v>
      </c>
      <c r="H37" s="48">
        <v>43224</v>
      </c>
      <c r="I37" s="34"/>
    </row>
    <row r="38" spans="1:9" s="2" customFormat="1" ht="66.75" customHeight="1" x14ac:dyDescent="0.25">
      <c r="A38" s="27">
        <v>57</v>
      </c>
      <c r="B38" s="43" t="s">
        <v>103</v>
      </c>
      <c r="C38" s="44" t="s">
        <v>104</v>
      </c>
      <c r="D38" s="45" t="s">
        <v>105</v>
      </c>
      <c r="E38" s="46">
        <v>22881.360000000001</v>
      </c>
      <c r="F38" s="87">
        <v>222101</v>
      </c>
      <c r="G38" s="47">
        <v>43193</v>
      </c>
      <c r="H38" s="48">
        <v>43224</v>
      </c>
      <c r="I38" s="34"/>
    </row>
    <row r="39" spans="1:9" s="2" customFormat="1" ht="85.5" customHeight="1" x14ac:dyDescent="0.25">
      <c r="A39" s="27">
        <v>58</v>
      </c>
      <c r="B39" s="43" t="s">
        <v>106</v>
      </c>
      <c r="C39" s="44" t="s">
        <v>107</v>
      </c>
      <c r="D39" s="45" t="s">
        <v>108</v>
      </c>
      <c r="E39" s="46">
        <v>13500</v>
      </c>
      <c r="F39" s="87">
        <v>222101</v>
      </c>
      <c r="G39" s="47">
        <v>43192</v>
      </c>
      <c r="H39" s="48">
        <v>43224</v>
      </c>
      <c r="I39" s="34"/>
    </row>
    <row r="40" spans="1:9" s="2" customFormat="1" ht="60" customHeight="1" x14ac:dyDescent="0.25">
      <c r="A40" s="27">
        <v>59</v>
      </c>
      <c r="B40" s="43" t="s">
        <v>109</v>
      </c>
      <c r="C40" s="44" t="s">
        <v>110</v>
      </c>
      <c r="D40" s="45" t="s">
        <v>111</v>
      </c>
      <c r="E40" s="46">
        <v>3854.93</v>
      </c>
      <c r="F40" s="87">
        <v>221601</v>
      </c>
      <c r="G40" s="47">
        <v>43210</v>
      </c>
      <c r="H40" s="48">
        <v>43240</v>
      </c>
      <c r="I40" s="34"/>
    </row>
    <row r="41" spans="1:9" s="2" customFormat="1" ht="78" customHeight="1" x14ac:dyDescent="0.25">
      <c r="A41" s="27">
        <v>60</v>
      </c>
      <c r="B41" s="43" t="s">
        <v>112</v>
      </c>
      <c r="C41" s="44" t="s">
        <v>113</v>
      </c>
      <c r="D41" s="45" t="s">
        <v>114</v>
      </c>
      <c r="E41" s="46">
        <v>874261.46</v>
      </c>
      <c r="F41" s="87">
        <v>221601</v>
      </c>
      <c r="G41" s="47">
        <v>43206</v>
      </c>
      <c r="H41" s="48">
        <v>43224</v>
      </c>
      <c r="I41" s="34"/>
    </row>
    <row r="42" spans="1:9" s="2" customFormat="1" ht="98.25" customHeight="1" x14ac:dyDescent="0.25">
      <c r="A42" s="27">
        <v>61</v>
      </c>
      <c r="B42" s="43" t="s">
        <v>115</v>
      </c>
      <c r="C42" s="44" t="s">
        <v>116</v>
      </c>
      <c r="D42" s="45" t="s">
        <v>117</v>
      </c>
      <c r="E42" s="46">
        <v>78746.710000000006</v>
      </c>
      <c r="F42" s="87">
        <v>222101</v>
      </c>
      <c r="G42" s="47">
        <v>43192</v>
      </c>
      <c r="H42" s="48">
        <v>43224</v>
      </c>
      <c r="I42" s="34"/>
    </row>
    <row r="43" spans="1:9" s="2" customFormat="1" ht="79.5" customHeight="1" x14ac:dyDescent="0.25">
      <c r="A43" s="27">
        <v>62</v>
      </c>
      <c r="B43" s="43" t="s">
        <v>118</v>
      </c>
      <c r="C43" s="44" t="s">
        <v>119</v>
      </c>
      <c r="D43" s="45" t="s">
        <v>120</v>
      </c>
      <c r="E43" s="46">
        <v>28250</v>
      </c>
      <c r="F43" s="87">
        <v>222101</v>
      </c>
      <c r="G43" s="47">
        <v>43193</v>
      </c>
      <c r="H43" s="48">
        <v>43224</v>
      </c>
      <c r="I43" s="34"/>
    </row>
    <row r="44" spans="1:9" s="2" customFormat="1" ht="92.25" customHeight="1" x14ac:dyDescent="0.25">
      <c r="A44" s="27">
        <v>63</v>
      </c>
      <c r="B44" s="43" t="s">
        <v>121</v>
      </c>
      <c r="C44" s="44" t="s">
        <v>122</v>
      </c>
      <c r="D44" s="45" t="s">
        <v>123</v>
      </c>
      <c r="E44" s="46">
        <v>56500</v>
      </c>
      <c r="F44" s="87">
        <v>222101</v>
      </c>
      <c r="G44" s="47">
        <v>43206</v>
      </c>
      <c r="H44" s="48">
        <v>43224</v>
      </c>
      <c r="I44" s="34"/>
    </row>
    <row r="45" spans="1:9" s="2" customFormat="1" ht="86.25" customHeight="1" x14ac:dyDescent="0.3">
      <c r="A45" s="27">
        <v>64</v>
      </c>
      <c r="B45" s="35" t="s">
        <v>124</v>
      </c>
      <c r="C45" s="29" t="s">
        <v>125</v>
      </c>
      <c r="D45" s="50" t="s">
        <v>126</v>
      </c>
      <c r="E45" s="53">
        <v>23844.92</v>
      </c>
      <c r="F45" s="94">
        <v>261901</v>
      </c>
      <c r="G45" s="38">
        <v>42964</v>
      </c>
      <c r="H45" s="33"/>
      <c r="I45" s="34"/>
    </row>
    <row r="46" spans="1:9" s="2" customFormat="1" ht="78" customHeight="1" x14ac:dyDescent="0.25">
      <c r="A46" s="27">
        <v>66</v>
      </c>
      <c r="B46" s="28" t="s">
        <v>127</v>
      </c>
      <c r="C46" s="29" t="s">
        <v>128</v>
      </c>
      <c r="D46" s="55" t="s">
        <v>129</v>
      </c>
      <c r="E46" s="31">
        <v>38135.589999999997</v>
      </c>
      <c r="F46" s="92">
        <v>222101</v>
      </c>
      <c r="G46" s="32">
        <v>43166</v>
      </c>
      <c r="H46" s="33"/>
      <c r="I46" s="34"/>
    </row>
    <row r="47" spans="1:9" s="2" customFormat="1" ht="79.5" customHeight="1" x14ac:dyDescent="0.25">
      <c r="A47" s="27">
        <v>67</v>
      </c>
      <c r="B47" s="28" t="s">
        <v>130</v>
      </c>
      <c r="C47" s="29" t="s">
        <v>128</v>
      </c>
      <c r="D47" s="30" t="s">
        <v>131</v>
      </c>
      <c r="E47" s="31">
        <v>38135.589999999997</v>
      </c>
      <c r="F47" s="92">
        <v>222101</v>
      </c>
      <c r="G47" s="32">
        <v>43166</v>
      </c>
      <c r="H47" s="33"/>
      <c r="I47" s="34"/>
    </row>
    <row r="48" spans="1:9" s="2" customFormat="1" ht="71.25" customHeight="1" x14ac:dyDescent="0.25">
      <c r="A48" s="27">
        <v>68</v>
      </c>
      <c r="B48" s="43" t="s">
        <v>132</v>
      </c>
      <c r="C48" s="44" t="s">
        <v>133</v>
      </c>
      <c r="D48" s="45" t="s">
        <v>134</v>
      </c>
      <c r="E48" s="46">
        <v>28250</v>
      </c>
      <c r="F48" s="87">
        <v>222101</v>
      </c>
      <c r="G48" s="47">
        <v>43192</v>
      </c>
      <c r="H48" s="48">
        <v>43222</v>
      </c>
      <c r="I48" s="34"/>
    </row>
    <row r="49" spans="1:257" s="2" customFormat="1" ht="60.75" customHeight="1" x14ac:dyDescent="0.3">
      <c r="A49" s="27">
        <v>70</v>
      </c>
      <c r="B49" s="35" t="s">
        <v>135</v>
      </c>
      <c r="C49" s="29" t="s">
        <v>136</v>
      </c>
      <c r="D49" s="57" t="s">
        <v>137</v>
      </c>
      <c r="E49" s="53">
        <v>29848.57</v>
      </c>
      <c r="F49" s="94">
        <v>241201</v>
      </c>
      <c r="G49" s="39">
        <v>43020</v>
      </c>
      <c r="H49" s="56"/>
      <c r="I49" s="34"/>
    </row>
    <row r="50" spans="1:257" s="2" customFormat="1" ht="57" customHeight="1" x14ac:dyDescent="0.25">
      <c r="A50" s="27">
        <v>72</v>
      </c>
      <c r="B50" s="28" t="s">
        <v>138</v>
      </c>
      <c r="C50" s="29" t="s">
        <v>139</v>
      </c>
      <c r="D50" s="30" t="s">
        <v>140</v>
      </c>
      <c r="E50" s="31">
        <v>39550</v>
      </c>
      <c r="F50" s="92">
        <v>222101</v>
      </c>
      <c r="G50" s="32">
        <v>43164</v>
      </c>
      <c r="H50" s="33"/>
      <c r="I50" s="34"/>
    </row>
    <row r="51" spans="1:257" s="2" customFormat="1" ht="44.25" customHeight="1" x14ac:dyDescent="0.25">
      <c r="A51" s="27">
        <v>73</v>
      </c>
      <c r="B51" s="43" t="s">
        <v>141</v>
      </c>
      <c r="C51" s="44" t="s">
        <v>142</v>
      </c>
      <c r="D51" s="45" t="s">
        <v>143</v>
      </c>
      <c r="E51" s="46">
        <v>13500</v>
      </c>
      <c r="F51" s="87">
        <v>222101</v>
      </c>
      <c r="G51" s="47">
        <v>43194</v>
      </c>
      <c r="H51" s="48">
        <v>43224</v>
      </c>
      <c r="I51" s="34"/>
    </row>
    <row r="52" spans="1:257" s="2" customFormat="1" ht="102" customHeight="1" x14ac:dyDescent="0.25">
      <c r="A52" s="27">
        <v>75</v>
      </c>
      <c r="B52" s="43" t="s">
        <v>144</v>
      </c>
      <c r="C52" s="44" t="s">
        <v>145</v>
      </c>
      <c r="D52" s="45" t="s">
        <v>146</v>
      </c>
      <c r="E52" s="46">
        <v>18000</v>
      </c>
      <c r="F52" s="87">
        <v>222101</v>
      </c>
      <c r="G52" s="47">
        <v>43192</v>
      </c>
      <c r="H52" s="48">
        <v>43224</v>
      </c>
      <c r="I52" s="34"/>
    </row>
    <row r="53" spans="1:257" s="2" customFormat="1" ht="57.75" customHeight="1" x14ac:dyDescent="0.25">
      <c r="A53" s="27">
        <v>76</v>
      </c>
      <c r="B53" s="43" t="s">
        <v>147</v>
      </c>
      <c r="C53" s="44" t="s">
        <v>148</v>
      </c>
      <c r="D53" s="45" t="s">
        <v>149</v>
      </c>
      <c r="E53" s="46">
        <v>99892</v>
      </c>
      <c r="F53" s="87">
        <v>227206</v>
      </c>
      <c r="G53" s="47">
        <v>43209</v>
      </c>
      <c r="H53" s="48"/>
      <c r="I53" s="34"/>
    </row>
    <row r="54" spans="1:257" s="2" customFormat="1" ht="116.25" customHeight="1" x14ac:dyDescent="0.25">
      <c r="A54" s="27">
        <v>78</v>
      </c>
      <c r="B54" s="28" t="s">
        <v>151</v>
      </c>
      <c r="C54" s="29" t="s">
        <v>150</v>
      </c>
      <c r="D54" s="30" t="s">
        <v>152</v>
      </c>
      <c r="E54" s="31">
        <v>448610</v>
      </c>
      <c r="F54" s="92">
        <v>227201</v>
      </c>
      <c r="G54" s="32">
        <v>43185</v>
      </c>
      <c r="H54" s="33"/>
      <c r="I54" s="34"/>
    </row>
    <row r="55" spans="1:257" s="2" customFormat="1" ht="137.25" customHeight="1" x14ac:dyDescent="0.25">
      <c r="A55" s="27">
        <v>79</v>
      </c>
      <c r="B55" s="43" t="s">
        <v>153</v>
      </c>
      <c r="C55" s="44" t="s">
        <v>150</v>
      </c>
      <c r="D55" s="45" t="s">
        <v>154</v>
      </c>
      <c r="E55" s="46">
        <v>448610</v>
      </c>
      <c r="F55" s="87">
        <v>227201</v>
      </c>
      <c r="G55" s="47">
        <v>43192</v>
      </c>
      <c r="H55" s="48">
        <v>43224</v>
      </c>
      <c r="I55" s="34"/>
    </row>
    <row r="56" spans="1:257" s="2" customFormat="1" ht="81.75" customHeight="1" x14ac:dyDescent="0.3">
      <c r="A56" s="27">
        <v>80</v>
      </c>
      <c r="B56" s="35" t="s">
        <v>155</v>
      </c>
      <c r="C56" s="29" t="s">
        <v>156</v>
      </c>
      <c r="D56" s="36" t="s">
        <v>157</v>
      </c>
      <c r="E56" s="37">
        <v>81398.3</v>
      </c>
      <c r="F56" s="93">
        <v>222101</v>
      </c>
      <c r="G56" s="58">
        <v>43133</v>
      </c>
      <c r="H56" s="33"/>
      <c r="I56" s="34"/>
    </row>
    <row r="57" spans="1:257" s="2" customFormat="1" ht="81.75" customHeight="1" x14ac:dyDescent="0.25">
      <c r="A57" s="27">
        <v>81</v>
      </c>
      <c r="B57" s="28" t="s">
        <v>158</v>
      </c>
      <c r="C57" s="29" t="s">
        <v>159</v>
      </c>
      <c r="D57" s="30" t="s">
        <v>160</v>
      </c>
      <c r="E57" s="31">
        <v>287288.14</v>
      </c>
      <c r="F57" s="92">
        <v>241201</v>
      </c>
      <c r="G57" s="32">
        <v>43185</v>
      </c>
      <c r="H57" s="33"/>
      <c r="I57" s="34"/>
    </row>
    <row r="58" spans="1:257" s="2" customFormat="1" ht="69.75" customHeight="1" x14ac:dyDescent="0.25">
      <c r="A58" s="27">
        <v>82</v>
      </c>
      <c r="B58" s="43" t="s">
        <v>161</v>
      </c>
      <c r="C58" s="44" t="s">
        <v>159</v>
      </c>
      <c r="D58" s="45" t="s">
        <v>162</v>
      </c>
      <c r="E58" s="46">
        <v>3261860.87</v>
      </c>
      <c r="F58" s="87">
        <v>241201</v>
      </c>
      <c r="G58" s="47">
        <v>43201</v>
      </c>
      <c r="H58" s="48">
        <v>43231</v>
      </c>
      <c r="I58" s="34"/>
    </row>
    <row r="59" spans="1:257" s="2" customFormat="1" ht="60.75" customHeight="1" x14ac:dyDescent="0.3">
      <c r="A59" s="27">
        <v>84</v>
      </c>
      <c r="B59" s="35" t="s">
        <v>163</v>
      </c>
      <c r="C59" s="29" t="s">
        <v>164</v>
      </c>
      <c r="D59" s="50" t="s">
        <v>165</v>
      </c>
      <c r="E59" s="37">
        <v>93815.21</v>
      </c>
      <c r="F59" s="93">
        <v>241201</v>
      </c>
      <c r="G59" s="38">
        <v>42969</v>
      </c>
      <c r="H59" s="33"/>
      <c r="I59" s="34"/>
    </row>
    <row r="60" spans="1:257" s="52" customFormat="1" ht="90.75" customHeight="1" x14ac:dyDescent="0.25">
      <c r="A60" s="27">
        <v>85</v>
      </c>
      <c r="B60" s="43" t="s">
        <v>166</v>
      </c>
      <c r="C60" s="44" t="s">
        <v>167</v>
      </c>
      <c r="D60" s="45" t="s">
        <v>168</v>
      </c>
      <c r="E60" s="46">
        <v>28250</v>
      </c>
      <c r="F60" s="87">
        <v>222101</v>
      </c>
      <c r="G60" s="47">
        <v>43194</v>
      </c>
      <c r="H60" s="48">
        <v>43224</v>
      </c>
      <c r="I60" s="34"/>
    </row>
    <row r="61" spans="1:257" s="52" customFormat="1" ht="90.75" customHeight="1" x14ac:dyDescent="0.3">
      <c r="A61" s="27">
        <v>86</v>
      </c>
      <c r="B61" s="35" t="s">
        <v>169</v>
      </c>
      <c r="C61" s="29" t="s">
        <v>170</v>
      </c>
      <c r="D61" s="59" t="s">
        <v>171</v>
      </c>
      <c r="E61" s="37">
        <v>472000</v>
      </c>
      <c r="F61" s="93">
        <v>241201</v>
      </c>
      <c r="G61" s="38">
        <v>42982</v>
      </c>
      <c r="H61" s="33"/>
      <c r="I61" s="34"/>
    </row>
    <row r="62" spans="1:257" s="52" customFormat="1" ht="74.25" customHeight="1" x14ac:dyDescent="0.3">
      <c r="A62" s="27">
        <v>87</v>
      </c>
      <c r="B62" s="35" t="s">
        <v>172</v>
      </c>
      <c r="C62" s="29" t="s">
        <v>170</v>
      </c>
      <c r="D62" s="59" t="s">
        <v>173</v>
      </c>
      <c r="E62" s="37">
        <v>475400</v>
      </c>
      <c r="F62" s="93">
        <v>241201</v>
      </c>
      <c r="G62" s="38">
        <v>43147</v>
      </c>
      <c r="H62" s="33"/>
      <c r="I62" s="34"/>
    </row>
    <row r="63" spans="1:257" s="52" customFormat="1" ht="81.75" customHeight="1" x14ac:dyDescent="0.3">
      <c r="A63" s="27">
        <v>88</v>
      </c>
      <c r="B63" s="35" t="s">
        <v>174</v>
      </c>
      <c r="C63" s="29" t="s">
        <v>170</v>
      </c>
      <c r="D63" s="59" t="s">
        <v>175</v>
      </c>
      <c r="E63" s="37">
        <v>493000</v>
      </c>
      <c r="F63" s="93">
        <v>241201</v>
      </c>
      <c r="G63" s="38">
        <v>43196</v>
      </c>
      <c r="H63" s="33"/>
      <c r="I63" s="34"/>
      <c r="J63" s="27">
        <v>98</v>
      </c>
      <c r="K63" s="35" t="s">
        <v>172</v>
      </c>
      <c r="L63" s="29" t="s">
        <v>170</v>
      </c>
      <c r="M63" s="59" t="s">
        <v>173</v>
      </c>
      <c r="N63" s="37">
        <v>475400</v>
      </c>
      <c r="O63" s="38">
        <v>43147</v>
      </c>
      <c r="P63" s="33"/>
      <c r="Q63" s="34"/>
      <c r="R63" s="27">
        <v>98</v>
      </c>
      <c r="S63" s="35" t="s">
        <v>172</v>
      </c>
      <c r="T63" s="29" t="s">
        <v>170</v>
      </c>
      <c r="U63" s="59" t="s">
        <v>173</v>
      </c>
      <c r="V63" s="37">
        <v>475400</v>
      </c>
      <c r="W63" s="38">
        <v>43147</v>
      </c>
      <c r="X63" s="33"/>
      <c r="Y63" s="34"/>
      <c r="Z63" s="27">
        <v>98</v>
      </c>
      <c r="AA63" s="35" t="s">
        <v>172</v>
      </c>
      <c r="AB63" s="29" t="s">
        <v>170</v>
      </c>
      <c r="AC63" s="59" t="s">
        <v>173</v>
      </c>
      <c r="AD63" s="37">
        <v>475400</v>
      </c>
      <c r="AE63" s="38">
        <v>43147</v>
      </c>
      <c r="AF63" s="33"/>
      <c r="AG63" s="34"/>
      <c r="AH63" s="27">
        <v>98</v>
      </c>
      <c r="AI63" s="35" t="s">
        <v>172</v>
      </c>
      <c r="AJ63" s="29" t="s">
        <v>170</v>
      </c>
      <c r="AK63" s="59" t="s">
        <v>173</v>
      </c>
      <c r="AL63" s="37">
        <v>475400</v>
      </c>
      <c r="AM63" s="38">
        <v>43147</v>
      </c>
      <c r="AN63" s="33"/>
      <c r="AO63" s="34"/>
      <c r="AP63" s="27">
        <v>98</v>
      </c>
      <c r="AQ63" s="35" t="s">
        <v>172</v>
      </c>
      <c r="AR63" s="29" t="s">
        <v>170</v>
      </c>
      <c r="AS63" s="59" t="s">
        <v>173</v>
      </c>
      <c r="AT63" s="37">
        <v>475400</v>
      </c>
      <c r="AU63" s="38">
        <v>43147</v>
      </c>
      <c r="AV63" s="33"/>
      <c r="AW63" s="34"/>
      <c r="AX63" s="27">
        <v>98</v>
      </c>
      <c r="AY63" s="35" t="s">
        <v>172</v>
      </c>
      <c r="AZ63" s="29" t="s">
        <v>170</v>
      </c>
      <c r="BA63" s="59" t="s">
        <v>173</v>
      </c>
      <c r="BB63" s="37">
        <v>475400</v>
      </c>
      <c r="BC63" s="38">
        <v>43147</v>
      </c>
      <c r="BD63" s="33"/>
      <c r="BE63" s="34"/>
      <c r="BF63" s="27">
        <v>98</v>
      </c>
      <c r="BG63" s="35" t="s">
        <v>172</v>
      </c>
      <c r="BH63" s="29" t="s">
        <v>170</v>
      </c>
      <c r="BI63" s="59" t="s">
        <v>173</v>
      </c>
      <c r="BJ63" s="37">
        <v>475400</v>
      </c>
      <c r="BK63" s="38">
        <v>43147</v>
      </c>
      <c r="BL63" s="33"/>
      <c r="BM63" s="34"/>
      <c r="BN63" s="27">
        <v>98</v>
      </c>
      <c r="BO63" s="35" t="s">
        <v>172</v>
      </c>
      <c r="BP63" s="29" t="s">
        <v>170</v>
      </c>
      <c r="BQ63" s="59" t="s">
        <v>173</v>
      </c>
      <c r="BR63" s="37">
        <v>475400</v>
      </c>
      <c r="BS63" s="38">
        <v>43147</v>
      </c>
      <c r="BT63" s="33"/>
      <c r="BU63" s="34"/>
      <c r="BV63" s="27">
        <v>98</v>
      </c>
      <c r="BW63" s="35" t="s">
        <v>172</v>
      </c>
      <c r="BX63" s="29" t="s">
        <v>170</v>
      </c>
      <c r="BY63" s="59" t="s">
        <v>173</v>
      </c>
      <c r="BZ63" s="37">
        <v>475400</v>
      </c>
      <c r="CA63" s="38">
        <v>43147</v>
      </c>
      <c r="CB63" s="33"/>
      <c r="CC63" s="34"/>
      <c r="CD63" s="27">
        <v>98</v>
      </c>
      <c r="CE63" s="35" t="s">
        <v>172</v>
      </c>
      <c r="CF63" s="29" t="s">
        <v>170</v>
      </c>
      <c r="CG63" s="59" t="s">
        <v>173</v>
      </c>
      <c r="CH63" s="37">
        <v>475400</v>
      </c>
      <c r="CI63" s="38">
        <v>43147</v>
      </c>
      <c r="CJ63" s="33"/>
      <c r="CK63" s="34"/>
      <c r="CL63" s="27">
        <v>98</v>
      </c>
      <c r="CM63" s="35" t="s">
        <v>172</v>
      </c>
      <c r="CN63" s="29" t="s">
        <v>170</v>
      </c>
      <c r="CO63" s="59" t="s">
        <v>173</v>
      </c>
      <c r="CP63" s="37">
        <v>475400</v>
      </c>
      <c r="CQ63" s="38">
        <v>43147</v>
      </c>
      <c r="CR63" s="33"/>
      <c r="CS63" s="34"/>
      <c r="CT63" s="27">
        <v>98</v>
      </c>
      <c r="CU63" s="35" t="s">
        <v>172</v>
      </c>
      <c r="CV63" s="29" t="s">
        <v>170</v>
      </c>
      <c r="CW63" s="59" t="s">
        <v>173</v>
      </c>
      <c r="CX63" s="37">
        <v>475400</v>
      </c>
      <c r="CY63" s="38">
        <v>43147</v>
      </c>
      <c r="CZ63" s="33"/>
      <c r="DA63" s="34"/>
      <c r="DB63" s="27">
        <v>98</v>
      </c>
      <c r="DC63" s="35" t="s">
        <v>172</v>
      </c>
      <c r="DD63" s="29" t="s">
        <v>170</v>
      </c>
      <c r="DE63" s="59" t="s">
        <v>173</v>
      </c>
      <c r="DF63" s="37">
        <v>475400</v>
      </c>
      <c r="DG63" s="38">
        <v>43147</v>
      </c>
      <c r="DH63" s="33"/>
      <c r="DI63" s="34"/>
      <c r="DJ63" s="27">
        <v>98</v>
      </c>
      <c r="DK63" s="35" t="s">
        <v>172</v>
      </c>
      <c r="DL63" s="29" t="s">
        <v>170</v>
      </c>
      <c r="DM63" s="59" t="s">
        <v>173</v>
      </c>
      <c r="DN63" s="37">
        <v>475400</v>
      </c>
      <c r="DO63" s="38">
        <v>43147</v>
      </c>
      <c r="DP63" s="33"/>
      <c r="DQ63" s="34"/>
      <c r="DR63" s="27">
        <v>98</v>
      </c>
      <c r="DS63" s="35" t="s">
        <v>172</v>
      </c>
      <c r="DT63" s="29" t="s">
        <v>170</v>
      </c>
      <c r="DU63" s="59" t="s">
        <v>173</v>
      </c>
      <c r="DV63" s="37">
        <v>475400</v>
      </c>
      <c r="DW63" s="38">
        <v>43147</v>
      </c>
      <c r="DX63" s="33"/>
      <c r="DY63" s="34"/>
      <c r="DZ63" s="27">
        <v>98</v>
      </c>
      <c r="EA63" s="35" t="s">
        <v>172</v>
      </c>
      <c r="EB63" s="29" t="s">
        <v>170</v>
      </c>
      <c r="EC63" s="59" t="s">
        <v>173</v>
      </c>
      <c r="ED63" s="37">
        <v>475400</v>
      </c>
      <c r="EE63" s="38">
        <v>43147</v>
      </c>
      <c r="EF63" s="33"/>
      <c r="EG63" s="34"/>
      <c r="EH63" s="27">
        <v>98</v>
      </c>
      <c r="EI63" s="35" t="s">
        <v>172</v>
      </c>
      <c r="EJ63" s="29" t="s">
        <v>170</v>
      </c>
      <c r="EK63" s="59" t="s">
        <v>173</v>
      </c>
      <c r="EL63" s="37">
        <v>475400</v>
      </c>
      <c r="EM63" s="38">
        <v>43147</v>
      </c>
      <c r="EN63" s="33"/>
      <c r="EO63" s="34"/>
      <c r="EP63" s="27">
        <v>98</v>
      </c>
      <c r="EQ63" s="35" t="s">
        <v>172</v>
      </c>
      <c r="ER63" s="29" t="s">
        <v>170</v>
      </c>
      <c r="ES63" s="59" t="s">
        <v>173</v>
      </c>
      <c r="ET63" s="37">
        <v>475400</v>
      </c>
      <c r="EU63" s="38">
        <v>43147</v>
      </c>
      <c r="EV63" s="33"/>
      <c r="EW63" s="34"/>
      <c r="EX63" s="27">
        <v>98</v>
      </c>
      <c r="EY63" s="35" t="s">
        <v>172</v>
      </c>
      <c r="EZ63" s="29" t="s">
        <v>170</v>
      </c>
      <c r="FA63" s="59" t="s">
        <v>173</v>
      </c>
      <c r="FB63" s="37">
        <v>475400</v>
      </c>
      <c r="FC63" s="38">
        <v>43147</v>
      </c>
      <c r="FD63" s="33"/>
      <c r="FE63" s="34"/>
      <c r="FF63" s="27">
        <v>98</v>
      </c>
      <c r="FG63" s="35" t="s">
        <v>172</v>
      </c>
      <c r="FH63" s="29" t="s">
        <v>170</v>
      </c>
      <c r="FI63" s="59" t="s">
        <v>173</v>
      </c>
      <c r="FJ63" s="37">
        <v>475400</v>
      </c>
      <c r="FK63" s="38">
        <v>43147</v>
      </c>
      <c r="FL63" s="33"/>
      <c r="FM63" s="34"/>
      <c r="FN63" s="27">
        <v>98</v>
      </c>
      <c r="FO63" s="35" t="s">
        <v>172</v>
      </c>
      <c r="FP63" s="29" t="s">
        <v>170</v>
      </c>
      <c r="FQ63" s="59" t="s">
        <v>173</v>
      </c>
      <c r="FR63" s="37">
        <v>475400</v>
      </c>
      <c r="FS63" s="38">
        <v>43147</v>
      </c>
      <c r="FT63" s="33"/>
      <c r="FU63" s="34"/>
      <c r="FV63" s="27">
        <v>98</v>
      </c>
      <c r="FW63" s="35" t="s">
        <v>172</v>
      </c>
      <c r="FX63" s="29" t="s">
        <v>170</v>
      </c>
      <c r="FY63" s="59" t="s">
        <v>173</v>
      </c>
      <c r="FZ63" s="37">
        <v>475400</v>
      </c>
      <c r="GA63" s="38">
        <v>43147</v>
      </c>
      <c r="GB63" s="33"/>
      <c r="GC63" s="34"/>
      <c r="GD63" s="27">
        <v>98</v>
      </c>
      <c r="GE63" s="35" t="s">
        <v>172</v>
      </c>
      <c r="GF63" s="29" t="s">
        <v>170</v>
      </c>
      <c r="GG63" s="59" t="s">
        <v>173</v>
      </c>
      <c r="GH63" s="37">
        <v>475400</v>
      </c>
      <c r="GI63" s="38">
        <v>43147</v>
      </c>
      <c r="GJ63" s="33"/>
      <c r="GK63" s="34"/>
      <c r="GL63" s="27">
        <v>98</v>
      </c>
      <c r="GM63" s="35" t="s">
        <v>172</v>
      </c>
      <c r="GN63" s="29" t="s">
        <v>170</v>
      </c>
      <c r="GO63" s="59" t="s">
        <v>173</v>
      </c>
      <c r="GP63" s="37">
        <v>475400</v>
      </c>
      <c r="GQ63" s="38">
        <v>43147</v>
      </c>
      <c r="GR63" s="33"/>
      <c r="GS63" s="34"/>
      <c r="GT63" s="27">
        <v>98</v>
      </c>
      <c r="GU63" s="35" t="s">
        <v>172</v>
      </c>
      <c r="GV63" s="29" t="s">
        <v>170</v>
      </c>
      <c r="GW63" s="59" t="s">
        <v>173</v>
      </c>
      <c r="GX63" s="37">
        <v>475400</v>
      </c>
      <c r="GY63" s="38">
        <v>43147</v>
      </c>
      <c r="GZ63" s="33"/>
      <c r="HA63" s="34"/>
      <c r="HB63" s="27">
        <v>98</v>
      </c>
      <c r="HC63" s="35" t="s">
        <v>172</v>
      </c>
      <c r="HD63" s="29" t="s">
        <v>170</v>
      </c>
      <c r="HE63" s="59" t="s">
        <v>173</v>
      </c>
      <c r="HF63" s="37">
        <v>475400</v>
      </c>
      <c r="HG63" s="38">
        <v>43147</v>
      </c>
      <c r="HH63" s="33"/>
      <c r="HI63" s="34"/>
      <c r="HJ63" s="27">
        <v>98</v>
      </c>
      <c r="HK63" s="35" t="s">
        <v>172</v>
      </c>
      <c r="HL63" s="29" t="s">
        <v>170</v>
      </c>
      <c r="HM63" s="59" t="s">
        <v>173</v>
      </c>
      <c r="HN63" s="37">
        <v>475400</v>
      </c>
      <c r="HO63" s="38">
        <v>43147</v>
      </c>
      <c r="HP63" s="33"/>
      <c r="HQ63" s="34"/>
      <c r="HR63" s="27">
        <v>98</v>
      </c>
      <c r="HS63" s="35" t="s">
        <v>172</v>
      </c>
      <c r="HT63" s="29" t="s">
        <v>170</v>
      </c>
      <c r="HU63" s="59" t="s">
        <v>173</v>
      </c>
      <c r="HV63" s="37">
        <v>475400</v>
      </c>
      <c r="HW63" s="38">
        <v>43147</v>
      </c>
      <c r="HX63" s="33"/>
      <c r="HY63" s="34"/>
      <c r="HZ63" s="27">
        <v>98</v>
      </c>
      <c r="IA63" s="35" t="s">
        <v>172</v>
      </c>
      <c r="IB63" s="29" t="s">
        <v>170</v>
      </c>
      <c r="IC63" s="59" t="s">
        <v>173</v>
      </c>
      <c r="ID63" s="37">
        <v>475400</v>
      </c>
      <c r="IE63" s="38">
        <v>43147</v>
      </c>
      <c r="IF63" s="33"/>
      <c r="IG63" s="34"/>
      <c r="IH63" s="27">
        <v>98</v>
      </c>
      <c r="II63" s="35" t="s">
        <v>172</v>
      </c>
      <c r="IJ63" s="29" t="s">
        <v>170</v>
      </c>
      <c r="IK63" s="59" t="s">
        <v>173</v>
      </c>
      <c r="IL63" s="37">
        <v>475400</v>
      </c>
      <c r="IM63" s="38">
        <v>43147</v>
      </c>
      <c r="IN63" s="33"/>
      <c r="IO63" s="34"/>
      <c r="IP63" s="27">
        <v>98</v>
      </c>
      <c r="IQ63" s="35" t="s">
        <v>172</v>
      </c>
      <c r="IR63" s="29" t="s">
        <v>170</v>
      </c>
      <c r="IS63" s="59" t="s">
        <v>173</v>
      </c>
      <c r="IT63" s="37">
        <v>475400</v>
      </c>
      <c r="IU63" s="38">
        <v>43147</v>
      </c>
      <c r="IV63" s="33"/>
      <c r="IW63" s="34"/>
    </row>
    <row r="64" spans="1:257" s="52" customFormat="1" ht="100.5" customHeight="1" x14ac:dyDescent="0.3">
      <c r="A64" s="27">
        <v>89</v>
      </c>
      <c r="B64" s="35" t="s">
        <v>176</v>
      </c>
      <c r="C64" s="29" t="s">
        <v>177</v>
      </c>
      <c r="D64" s="59" t="s">
        <v>178</v>
      </c>
      <c r="E64" s="37">
        <v>486334.6</v>
      </c>
      <c r="F64" s="95" t="s">
        <v>264</v>
      </c>
      <c r="G64" s="38">
        <v>43181</v>
      </c>
      <c r="H64" s="33"/>
      <c r="I64" s="34"/>
    </row>
    <row r="65" spans="1:9" s="52" customFormat="1" ht="84.75" customHeight="1" x14ac:dyDescent="0.3">
      <c r="A65" s="27">
        <v>93</v>
      </c>
      <c r="B65" s="35" t="s">
        <v>179</v>
      </c>
      <c r="C65" s="29" t="s">
        <v>180</v>
      </c>
      <c r="D65" s="51" t="s">
        <v>181</v>
      </c>
      <c r="E65" s="53">
        <v>84750</v>
      </c>
      <c r="F65" s="94">
        <v>222101</v>
      </c>
      <c r="G65" s="38">
        <v>43144</v>
      </c>
      <c r="H65" s="56"/>
      <c r="I65" s="34"/>
    </row>
    <row r="66" spans="1:9" s="52" customFormat="1" ht="92.25" customHeight="1" x14ac:dyDescent="0.25">
      <c r="A66" s="27">
        <v>94</v>
      </c>
      <c r="B66" s="28" t="s">
        <v>182</v>
      </c>
      <c r="C66" s="29" t="s">
        <v>183</v>
      </c>
      <c r="D66" s="30" t="s">
        <v>184</v>
      </c>
      <c r="E66" s="31">
        <v>747504.72</v>
      </c>
      <c r="F66" s="92">
        <v>241201</v>
      </c>
      <c r="G66" s="32">
        <v>43168</v>
      </c>
      <c r="H66" s="33"/>
      <c r="I66" s="34"/>
    </row>
    <row r="67" spans="1:9" s="52" customFormat="1" ht="81.75" customHeight="1" x14ac:dyDescent="0.25">
      <c r="A67" s="27">
        <v>95</v>
      </c>
      <c r="B67" s="43" t="s">
        <v>75</v>
      </c>
      <c r="C67" s="44" t="s">
        <v>185</v>
      </c>
      <c r="D67" s="45" t="s">
        <v>186</v>
      </c>
      <c r="E67" s="46">
        <v>31500</v>
      </c>
      <c r="F67" s="87">
        <v>222101</v>
      </c>
      <c r="G67" s="47">
        <v>43193</v>
      </c>
      <c r="H67" s="48">
        <v>43224</v>
      </c>
      <c r="I67" s="34"/>
    </row>
    <row r="68" spans="1:9" s="52" customFormat="1" ht="96.75" customHeight="1" x14ac:dyDescent="0.25">
      <c r="A68" s="27">
        <v>99</v>
      </c>
      <c r="B68" s="28" t="s">
        <v>187</v>
      </c>
      <c r="C68" s="29" t="s">
        <v>188</v>
      </c>
      <c r="D68" s="30" t="s">
        <v>189</v>
      </c>
      <c r="E68" s="31">
        <v>81000</v>
      </c>
      <c r="F68" s="92">
        <v>222101</v>
      </c>
      <c r="G68" s="32">
        <v>43160</v>
      </c>
      <c r="H68" s="33"/>
      <c r="I68" s="34"/>
    </row>
    <row r="69" spans="1:9" s="52" customFormat="1" ht="96.75" customHeight="1" x14ac:dyDescent="0.25">
      <c r="A69" s="27">
        <v>100</v>
      </c>
      <c r="B69" s="43" t="s">
        <v>190</v>
      </c>
      <c r="C69" s="44" t="s">
        <v>188</v>
      </c>
      <c r="D69" s="45" t="s">
        <v>191</v>
      </c>
      <c r="E69" s="46">
        <v>22500</v>
      </c>
      <c r="F69" s="87">
        <v>222101</v>
      </c>
      <c r="G69" s="47">
        <v>43206</v>
      </c>
      <c r="H69" s="48">
        <v>43224</v>
      </c>
      <c r="I69" s="34"/>
    </row>
    <row r="70" spans="1:9" s="52" customFormat="1" ht="89.25" customHeight="1" x14ac:dyDescent="0.25">
      <c r="A70" s="27">
        <v>106</v>
      </c>
      <c r="B70" s="43" t="s">
        <v>192</v>
      </c>
      <c r="C70" s="44" t="s">
        <v>193</v>
      </c>
      <c r="D70" s="45" t="s">
        <v>194</v>
      </c>
      <c r="E70" s="46">
        <v>22881.360000000001</v>
      </c>
      <c r="F70" s="87">
        <v>222101</v>
      </c>
      <c r="G70" s="47">
        <v>43206</v>
      </c>
      <c r="H70" s="48">
        <v>43236</v>
      </c>
      <c r="I70" s="34"/>
    </row>
    <row r="71" spans="1:9" s="52" customFormat="1" ht="84" customHeight="1" x14ac:dyDescent="0.25">
      <c r="A71" s="27">
        <v>109</v>
      </c>
      <c r="B71" s="43" t="s">
        <v>195</v>
      </c>
      <c r="C71" s="44" t="s">
        <v>196</v>
      </c>
      <c r="D71" s="45" t="s">
        <v>197</v>
      </c>
      <c r="E71" s="46">
        <v>18000</v>
      </c>
      <c r="F71" s="87">
        <v>222101</v>
      </c>
      <c r="G71" s="47">
        <v>43192</v>
      </c>
      <c r="H71" s="48">
        <v>43224</v>
      </c>
      <c r="I71" s="34"/>
    </row>
    <row r="72" spans="1:9" s="52" customFormat="1" ht="83.25" customHeight="1" x14ac:dyDescent="0.25">
      <c r="A72" s="27">
        <v>111</v>
      </c>
      <c r="B72" s="43" t="s">
        <v>198</v>
      </c>
      <c r="C72" s="44" t="s">
        <v>199</v>
      </c>
      <c r="D72" s="45" t="s">
        <v>200</v>
      </c>
      <c r="E72" s="46">
        <v>28250</v>
      </c>
      <c r="F72" s="87">
        <v>222101</v>
      </c>
      <c r="G72" s="47">
        <v>43193</v>
      </c>
      <c r="H72" s="48">
        <v>43224</v>
      </c>
      <c r="I72" s="34"/>
    </row>
    <row r="73" spans="1:9" s="52" customFormat="1" ht="89.25" customHeight="1" x14ac:dyDescent="0.25">
      <c r="A73" s="27">
        <v>112</v>
      </c>
      <c r="B73" s="43" t="s">
        <v>201</v>
      </c>
      <c r="C73" s="44" t="s">
        <v>202</v>
      </c>
      <c r="D73" s="45" t="s">
        <v>203</v>
      </c>
      <c r="E73" s="46">
        <v>250000</v>
      </c>
      <c r="F73" s="87">
        <v>228601</v>
      </c>
      <c r="G73" s="47">
        <v>43199</v>
      </c>
      <c r="H73" s="48"/>
      <c r="I73" s="34"/>
    </row>
    <row r="74" spans="1:9" s="52" customFormat="1" ht="89.25" customHeight="1" x14ac:dyDescent="0.25">
      <c r="A74" s="27">
        <v>113</v>
      </c>
      <c r="B74" s="28" t="s">
        <v>204</v>
      </c>
      <c r="C74" s="29" t="s">
        <v>205</v>
      </c>
      <c r="D74" s="30" t="s">
        <v>206</v>
      </c>
      <c r="E74" s="31">
        <v>830041.5</v>
      </c>
      <c r="F74" s="92">
        <v>23901</v>
      </c>
      <c r="G74" s="60">
        <v>43160</v>
      </c>
      <c r="H74" s="33"/>
      <c r="I74" s="34"/>
    </row>
    <row r="75" spans="1:9" s="52" customFormat="1" ht="76.5" customHeight="1" x14ac:dyDescent="0.25">
      <c r="A75" s="27">
        <v>115</v>
      </c>
      <c r="B75" s="28" t="s">
        <v>207</v>
      </c>
      <c r="C75" s="29" t="s">
        <v>208</v>
      </c>
      <c r="D75" s="30" t="s">
        <v>209</v>
      </c>
      <c r="E75" s="31">
        <v>39550</v>
      </c>
      <c r="F75" s="92">
        <v>222101</v>
      </c>
      <c r="G75" s="32">
        <v>43160</v>
      </c>
      <c r="H75" s="33"/>
      <c r="I75" s="34"/>
    </row>
    <row r="76" spans="1:9" s="52" customFormat="1" ht="89.25" customHeight="1" x14ac:dyDescent="0.25">
      <c r="A76" s="27">
        <v>116</v>
      </c>
      <c r="B76" s="28" t="s">
        <v>210</v>
      </c>
      <c r="C76" s="29" t="s">
        <v>208</v>
      </c>
      <c r="D76" s="30" t="s">
        <v>211</v>
      </c>
      <c r="E76" s="31">
        <v>39550</v>
      </c>
      <c r="F76" s="92">
        <v>222101</v>
      </c>
      <c r="G76" s="32">
        <v>43161</v>
      </c>
      <c r="H76" s="33"/>
      <c r="I76" s="34"/>
    </row>
    <row r="77" spans="1:9" s="52" customFormat="1" ht="89.25" customHeight="1" x14ac:dyDescent="0.25">
      <c r="A77" s="27">
        <v>121</v>
      </c>
      <c r="B77" s="43" t="s">
        <v>212</v>
      </c>
      <c r="C77" s="44" t="s">
        <v>213</v>
      </c>
      <c r="D77" s="45" t="s">
        <v>214</v>
      </c>
      <c r="E77" s="46">
        <v>95576.55</v>
      </c>
      <c r="F77" s="87">
        <v>241201</v>
      </c>
      <c r="G77" s="47">
        <v>43199</v>
      </c>
      <c r="H77" s="48">
        <v>43229</v>
      </c>
      <c r="I77" s="34"/>
    </row>
    <row r="78" spans="1:9" s="52" customFormat="1" ht="124.5" customHeight="1" x14ac:dyDescent="0.25">
      <c r="A78" s="27">
        <v>122</v>
      </c>
      <c r="B78" s="43" t="s">
        <v>215</v>
      </c>
      <c r="C78" s="44" t="s">
        <v>213</v>
      </c>
      <c r="D78" s="45" t="s">
        <v>216</v>
      </c>
      <c r="E78" s="46">
        <v>77936.53</v>
      </c>
      <c r="F78" s="87" t="s">
        <v>265</v>
      </c>
      <c r="G78" s="47">
        <v>43202</v>
      </c>
      <c r="H78" s="48">
        <v>43232</v>
      </c>
      <c r="I78" s="34"/>
    </row>
    <row r="79" spans="1:9" s="52" customFormat="1" ht="89.25" customHeight="1" x14ac:dyDescent="0.25">
      <c r="A79" s="27">
        <v>124</v>
      </c>
      <c r="B79" s="43" t="s">
        <v>217</v>
      </c>
      <c r="C79" s="44" t="s">
        <v>218</v>
      </c>
      <c r="D79" s="45" t="s">
        <v>219</v>
      </c>
      <c r="E79" s="46">
        <v>22600</v>
      </c>
      <c r="F79" s="87">
        <v>222101</v>
      </c>
      <c r="G79" s="47">
        <v>43192</v>
      </c>
      <c r="H79" s="48">
        <v>43224</v>
      </c>
      <c r="I79" s="34"/>
    </row>
    <row r="80" spans="1:9" s="52" customFormat="1" ht="108" customHeight="1" x14ac:dyDescent="0.3">
      <c r="A80" s="27">
        <v>128</v>
      </c>
      <c r="B80" s="61" t="s">
        <v>220</v>
      </c>
      <c r="C80" s="40" t="s">
        <v>221</v>
      </c>
      <c r="D80" s="41" t="s">
        <v>222</v>
      </c>
      <c r="E80" s="42">
        <v>71725</v>
      </c>
      <c r="F80" s="96">
        <v>241201</v>
      </c>
      <c r="G80" s="58">
        <v>43146</v>
      </c>
      <c r="H80" s="33"/>
      <c r="I80" s="34"/>
    </row>
    <row r="81" spans="1:9" s="52" customFormat="1" ht="89.25" customHeight="1" x14ac:dyDescent="0.25">
      <c r="A81" s="27">
        <v>129</v>
      </c>
      <c r="B81" s="43" t="s">
        <v>223</v>
      </c>
      <c r="C81" s="44" t="s">
        <v>221</v>
      </c>
      <c r="D81" s="45" t="s">
        <v>224</v>
      </c>
      <c r="E81" s="62">
        <v>108110</v>
      </c>
      <c r="F81" s="88">
        <v>241201</v>
      </c>
      <c r="G81" s="47">
        <v>43192</v>
      </c>
      <c r="H81" s="48">
        <v>43224</v>
      </c>
      <c r="I81" s="34"/>
    </row>
    <row r="82" spans="1:9" s="52" customFormat="1" ht="89.25" customHeight="1" x14ac:dyDescent="0.25">
      <c r="A82" s="27">
        <v>130</v>
      </c>
      <c r="B82" s="43" t="s">
        <v>225</v>
      </c>
      <c r="C82" s="44" t="s">
        <v>221</v>
      </c>
      <c r="D82" s="45" t="s">
        <v>226</v>
      </c>
      <c r="E82" s="46">
        <v>122550</v>
      </c>
      <c r="F82" s="87">
        <v>241201</v>
      </c>
      <c r="G82" s="47">
        <v>43192</v>
      </c>
      <c r="H82" s="48">
        <v>43224</v>
      </c>
      <c r="I82" s="34"/>
    </row>
    <row r="83" spans="1:9" s="52" customFormat="1" ht="89.25" customHeight="1" x14ac:dyDescent="0.25">
      <c r="A83" s="27">
        <v>131</v>
      </c>
      <c r="B83" s="43" t="s">
        <v>227</v>
      </c>
      <c r="C83" s="44" t="s">
        <v>221</v>
      </c>
      <c r="D83" s="45" t="s">
        <v>228</v>
      </c>
      <c r="E83" s="46">
        <v>79705</v>
      </c>
      <c r="F83" s="87">
        <v>241201</v>
      </c>
      <c r="G83" s="47">
        <v>43193</v>
      </c>
      <c r="H83" s="48">
        <v>43224</v>
      </c>
      <c r="I83" s="34"/>
    </row>
    <row r="84" spans="1:9" s="52" customFormat="1" ht="89.25" customHeight="1" x14ac:dyDescent="0.25">
      <c r="A84" s="27">
        <v>132</v>
      </c>
      <c r="B84" s="43" t="s">
        <v>229</v>
      </c>
      <c r="C84" s="44" t="s">
        <v>221</v>
      </c>
      <c r="D84" s="45" t="s">
        <v>230</v>
      </c>
      <c r="E84" s="46">
        <v>123405</v>
      </c>
      <c r="F84" s="87">
        <v>241201</v>
      </c>
      <c r="G84" s="47">
        <v>43193</v>
      </c>
      <c r="H84" s="48">
        <v>43224</v>
      </c>
      <c r="I84" s="34"/>
    </row>
    <row r="85" spans="1:9" s="52" customFormat="1" ht="89.25" customHeight="1" x14ac:dyDescent="0.25">
      <c r="A85" s="27">
        <v>133</v>
      </c>
      <c r="B85" s="43" t="s">
        <v>231</v>
      </c>
      <c r="C85" s="44" t="s">
        <v>221</v>
      </c>
      <c r="D85" s="45" t="s">
        <v>232</v>
      </c>
      <c r="E85" s="46">
        <v>125970</v>
      </c>
      <c r="F85" s="87">
        <v>241201</v>
      </c>
      <c r="G85" s="47">
        <v>43193</v>
      </c>
      <c r="H85" s="48">
        <v>43224</v>
      </c>
      <c r="I85" s="34"/>
    </row>
    <row r="86" spans="1:9" s="52" customFormat="1" ht="89.25" customHeight="1" x14ac:dyDescent="0.25">
      <c r="A86" s="27">
        <v>137</v>
      </c>
      <c r="B86" s="43" t="s">
        <v>233</v>
      </c>
      <c r="C86" s="44" t="s">
        <v>234</v>
      </c>
      <c r="D86" s="45" t="s">
        <v>235</v>
      </c>
      <c r="E86" s="46">
        <v>50657.4</v>
      </c>
      <c r="F86" s="87">
        <v>228702</v>
      </c>
      <c r="G86" s="47">
        <v>43207</v>
      </c>
      <c r="H86" s="48">
        <v>43237</v>
      </c>
      <c r="I86" s="34"/>
    </row>
    <row r="87" spans="1:9" s="52" customFormat="1" ht="105" customHeight="1" x14ac:dyDescent="0.25">
      <c r="A87" s="27">
        <v>145</v>
      </c>
      <c r="B87" s="28" t="s">
        <v>236</v>
      </c>
      <c r="C87" s="29" t="s">
        <v>237</v>
      </c>
      <c r="D87" s="30" t="s">
        <v>238</v>
      </c>
      <c r="E87" s="31">
        <v>239406.78</v>
      </c>
      <c r="F87" s="92">
        <v>222101</v>
      </c>
      <c r="G87" s="32">
        <v>43166</v>
      </c>
      <c r="H87" s="33"/>
      <c r="I87" s="34"/>
    </row>
    <row r="88" spans="1:9" s="52" customFormat="1" ht="89.25" customHeight="1" x14ac:dyDescent="0.25">
      <c r="A88" s="27">
        <v>146</v>
      </c>
      <c r="B88" s="28" t="s">
        <v>239</v>
      </c>
      <c r="C88" s="29" t="s">
        <v>237</v>
      </c>
      <c r="D88" s="30" t="s">
        <v>240</v>
      </c>
      <c r="E88" s="31">
        <v>239406.78</v>
      </c>
      <c r="F88" s="92">
        <v>222101</v>
      </c>
      <c r="G88" s="32">
        <v>43187</v>
      </c>
      <c r="H88" s="33"/>
      <c r="I88" s="34"/>
    </row>
    <row r="89" spans="1:9" s="52" customFormat="1" ht="89.25" customHeight="1" x14ac:dyDescent="0.25">
      <c r="A89" s="27">
        <v>156</v>
      </c>
      <c r="B89" s="28" t="s">
        <v>241</v>
      </c>
      <c r="C89" s="29" t="s">
        <v>242</v>
      </c>
      <c r="D89" s="30" t="s">
        <v>243</v>
      </c>
      <c r="E89" s="31">
        <v>282500</v>
      </c>
      <c r="F89" s="92">
        <v>222101</v>
      </c>
      <c r="G89" s="32">
        <v>43160</v>
      </c>
      <c r="H89" s="33"/>
      <c r="I89" s="34"/>
    </row>
    <row r="90" spans="1:9" s="52" customFormat="1" ht="89.25" customHeight="1" x14ac:dyDescent="0.3">
      <c r="A90" s="27">
        <v>157</v>
      </c>
      <c r="B90" s="35" t="s">
        <v>244</v>
      </c>
      <c r="C90" s="29" t="s">
        <v>245</v>
      </c>
      <c r="D90" s="36" t="s">
        <v>246</v>
      </c>
      <c r="E90" s="37">
        <v>169500</v>
      </c>
      <c r="F90" s="93">
        <v>222101</v>
      </c>
      <c r="G90" s="39">
        <v>43151</v>
      </c>
      <c r="H90" s="33"/>
      <c r="I90" s="34"/>
    </row>
    <row r="91" spans="1:9" s="52" customFormat="1" ht="89.25" customHeight="1" x14ac:dyDescent="0.25">
      <c r="A91" s="27">
        <v>159</v>
      </c>
      <c r="B91" s="28" t="s">
        <v>127</v>
      </c>
      <c r="C91" s="29" t="s">
        <v>247</v>
      </c>
      <c r="D91" s="30" t="s">
        <v>248</v>
      </c>
      <c r="E91" s="31">
        <v>90400</v>
      </c>
      <c r="F91" s="92">
        <v>222101</v>
      </c>
      <c r="G91" s="32">
        <v>43166</v>
      </c>
      <c r="H91" s="33"/>
      <c r="I91" s="34"/>
    </row>
    <row r="92" spans="1:9" s="52" customFormat="1" ht="89.25" customHeight="1" x14ac:dyDescent="0.3">
      <c r="A92" s="27">
        <v>160</v>
      </c>
      <c r="B92" s="54" t="s">
        <v>249</v>
      </c>
      <c r="C92" s="29" t="s">
        <v>250</v>
      </c>
      <c r="D92" s="64" t="s">
        <v>251</v>
      </c>
      <c r="E92" s="63">
        <v>22609.16</v>
      </c>
      <c r="F92" s="97">
        <v>221501</v>
      </c>
      <c r="G92" s="38">
        <v>42929</v>
      </c>
      <c r="H92" s="33"/>
      <c r="I92" s="65"/>
    </row>
    <row r="93" spans="1:9" s="52" customFormat="1" ht="89.25" customHeight="1" x14ac:dyDescent="0.25">
      <c r="A93" s="27">
        <v>161</v>
      </c>
      <c r="B93" s="43" t="s">
        <v>102</v>
      </c>
      <c r="C93" s="44" t="s">
        <v>252</v>
      </c>
      <c r="D93" s="45" t="s">
        <v>253</v>
      </c>
      <c r="E93" s="46">
        <v>14250</v>
      </c>
      <c r="F93" s="87">
        <v>22201</v>
      </c>
      <c r="G93" s="47">
        <v>43192</v>
      </c>
      <c r="H93" s="48">
        <v>43224</v>
      </c>
      <c r="I93" s="34"/>
    </row>
    <row r="94" spans="1:9" s="52" customFormat="1" ht="89.25" customHeight="1" x14ac:dyDescent="0.25">
      <c r="A94" s="27">
        <v>166</v>
      </c>
      <c r="B94" s="43" t="s">
        <v>254</v>
      </c>
      <c r="C94" s="44" t="s">
        <v>255</v>
      </c>
      <c r="D94" s="45" t="s">
        <v>256</v>
      </c>
      <c r="E94" s="46">
        <v>18000</v>
      </c>
      <c r="F94" s="87">
        <v>222101</v>
      </c>
      <c r="G94" s="47">
        <v>43194</v>
      </c>
      <c r="H94" s="48">
        <v>43224</v>
      </c>
      <c r="I94" s="34"/>
    </row>
    <row r="95" spans="1:9" s="2" customFormat="1" ht="49.5" customHeight="1" x14ac:dyDescent="0.25">
      <c r="A95" s="66"/>
      <c r="B95" s="67"/>
      <c r="C95" s="68"/>
      <c r="D95" s="69"/>
      <c r="E95" s="70">
        <f>SUM(E8:E94)</f>
        <v>14918888.27</v>
      </c>
      <c r="F95" s="98"/>
      <c r="G95" s="71"/>
      <c r="H95" s="72"/>
      <c r="I95" s="73"/>
    </row>
    <row r="96" spans="1:9" s="2" customFormat="1" ht="18.75" x14ac:dyDescent="0.25">
      <c r="A96" s="74"/>
      <c r="B96" s="16"/>
      <c r="C96" s="12"/>
      <c r="D96" s="75"/>
      <c r="E96" s="76"/>
      <c r="F96" s="99"/>
      <c r="G96" s="77"/>
      <c r="H96" s="20"/>
      <c r="I96" s="19"/>
    </row>
    <row r="97" spans="1:10" s="2" customFormat="1" ht="18.75" x14ac:dyDescent="0.25">
      <c r="A97" s="1"/>
      <c r="B97" s="104"/>
      <c r="C97" s="104"/>
      <c r="D97" s="75"/>
      <c r="E97" s="76"/>
      <c r="F97" s="99"/>
      <c r="G97" s="77"/>
      <c r="H97" s="20"/>
      <c r="I97" s="19"/>
    </row>
    <row r="98" spans="1:10" s="2" customFormat="1" ht="15.75" x14ac:dyDescent="0.25">
      <c r="A98" s="105" t="s">
        <v>257</v>
      </c>
      <c r="B98" s="105"/>
      <c r="C98" s="105"/>
      <c r="D98" s="78" t="s">
        <v>258</v>
      </c>
      <c r="E98" s="79"/>
      <c r="F98" s="89"/>
      <c r="G98" s="106" t="s">
        <v>259</v>
      </c>
      <c r="H98" s="106"/>
      <c r="I98" s="106"/>
      <c r="J98" s="80"/>
    </row>
    <row r="99" spans="1:10" s="2" customFormat="1" x14ac:dyDescent="0.25">
      <c r="A99" s="101" t="s">
        <v>260</v>
      </c>
      <c r="B99" s="101"/>
      <c r="C99" s="101"/>
      <c r="D99" s="81" t="s">
        <v>261</v>
      </c>
      <c r="E99" s="79"/>
      <c r="F99" s="89"/>
      <c r="G99" s="82" t="s">
        <v>262</v>
      </c>
      <c r="H99" s="82"/>
      <c r="I99" s="82"/>
      <c r="J99" s="83"/>
    </row>
    <row r="100" spans="1:10" s="2" customFormat="1" ht="18.75" x14ac:dyDescent="0.25">
      <c r="A100" s="84"/>
      <c r="B100" s="3"/>
      <c r="C100" s="85"/>
      <c r="D100" s="75"/>
      <c r="E100" s="76"/>
      <c r="F100" s="99"/>
      <c r="G100" s="77"/>
      <c r="H100" s="20"/>
      <c r="I100" s="84"/>
    </row>
  </sheetData>
  <mergeCells count="7">
    <mergeCell ref="A99:C99"/>
    <mergeCell ref="B1:J1"/>
    <mergeCell ref="B2:J2"/>
    <mergeCell ref="B3:J3"/>
    <mergeCell ref="B97:C97"/>
    <mergeCell ref="A98:C98"/>
    <mergeCell ref="G98:I98"/>
  </mergeCells>
  <conditionalFormatting sqref="C1">
    <cfRule type="duplicateValues" dxfId="67" priority="24" stopIfTrue="1"/>
  </conditionalFormatting>
  <conditionalFormatting sqref="C2">
    <cfRule type="duplicateValues" dxfId="66" priority="23" stopIfTrue="1"/>
  </conditionalFormatting>
  <conditionalFormatting sqref="C3">
    <cfRule type="duplicateValues" dxfId="65" priority="22" stopIfTrue="1"/>
  </conditionalFormatting>
  <conditionalFormatting sqref="B96:B99 B1:B11">
    <cfRule type="duplicateValues" dxfId="64" priority="21" stopIfTrue="1"/>
  </conditionalFormatting>
  <conditionalFormatting sqref="B96:B100 B1:B11">
    <cfRule type="duplicateValues" dxfId="63" priority="19" stopIfTrue="1"/>
    <cfRule type="duplicateValues" dxfId="62" priority="20" stopIfTrue="1"/>
  </conditionalFormatting>
  <conditionalFormatting sqref="B41">
    <cfRule type="duplicateValues" dxfId="61" priority="16" stopIfTrue="1"/>
  </conditionalFormatting>
  <conditionalFormatting sqref="B41">
    <cfRule type="duplicateValues" dxfId="60" priority="17" stopIfTrue="1"/>
    <cfRule type="duplicateValues" dxfId="59" priority="18" stopIfTrue="1"/>
  </conditionalFormatting>
  <conditionalFormatting sqref="B95:B100 B1:B47 B49:B59">
    <cfRule type="duplicateValues" dxfId="58" priority="25" stopIfTrue="1"/>
  </conditionalFormatting>
  <conditionalFormatting sqref="C7:F7">
    <cfRule type="duplicateValues" dxfId="57" priority="26" stopIfTrue="1"/>
  </conditionalFormatting>
  <conditionalFormatting sqref="C7:F7">
    <cfRule type="duplicateValues" dxfId="56" priority="27" stopIfTrue="1"/>
    <cfRule type="duplicateValues" dxfId="55" priority="28" stopIfTrue="1"/>
  </conditionalFormatting>
  <conditionalFormatting sqref="B39">
    <cfRule type="duplicateValues" dxfId="54" priority="30" stopIfTrue="1"/>
  </conditionalFormatting>
  <conditionalFormatting sqref="B39">
    <cfRule type="duplicateValues" dxfId="53" priority="31" stopIfTrue="1"/>
    <cfRule type="duplicateValues" dxfId="52" priority="32" stopIfTrue="1"/>
  </conditionalFormatting>
  <conditionalFormatting sqref="B48">
    <cfRule type="duplicateValues" dxfId="51" priority="12" stopIfTrue="1"/>
  </conditionalFormatting>
  <conditionalFormatting sqref="B48">
    <cfRule type="duplicateValues" dxfId="50" priority="13" stopIfTrue="1"/>
  </conditionalFormatting>
  <conditionalFormatting sqref="B48">
    <cfRule type="duplicateValues" dxfId="49" priority="14" stopIfTrue="1"/>
    <cfRule type="duplicateValues" dxfId="48" priority="15" stopIfTrue="1"/>
  </conditionalFormatting>
  <conditionalFormatting sqref="B40">
    <cfRule type="duplicateValues" dxfId="47" priority="39" stopIfTrue="1"/>
  </conditionalFormatting>
  <conditionalFormatting sqref="B40">
    <cfRule type="duplicateValues" dxfId="46" priority="40" stopIfTrue="1"/>
    <cfRule type="duplicateValues" dxfId="45" priority="41" stopIfTrue="1"/>
  </conditionalFormatting>
  <conditionalFormatting sqref="B34:B37">
    <cfRule type="duplicateValues" dxfId="44" priority="42" stopIfTrue="1"/>
  </conditionalFormatting>
  <conditionalFormatting sqref="B34:B37">
    <cfRule type="duplicateValues" dxfId="43" priority="43" stopIfTrue="1"/>
    <cfRule type="duplicateValues" dxfId="42" priority="44" stopIfTrue="1"/>
  </conditionalFormatting>
  <conditionalFormatting sqref="B60:B61">
    <cfRule type="duplicateValues" dxfId="41" priority="11" stopIfTrue="1"/>
  </conditionalFormatting>
  <conditionalFormatting sqref="B60:B61">
    <cfRule type="duplicateValues" dxfId="40" priority="9" stopIfTrue="1"/>
    <cfRule type="duplicateValues" dxfId="39" priority="10" stopIfTrue="1"/>
  </conditionalFormatting>
  <conditionalFormatting sqref="B95 B59 B19:B27 B29:B32 B43:B45 B52:B53">
    <cfRule type="duplicateValues" dxfId="38" priority="48" stopIfTrue="1"/>
  </conditionalFormatting>
  <conditionalFormatting sqref="B95 B59 B19:B27 B29:B32 B43:B45 B52:B53">
    <cfRule type="duplicateValues" dxfId="37" priority="49" stopIfTrue="1"/>
    <cfRule type="duplicateValues" dxfId="36" priority="50" stopIfTrue="1"/>
  </conditionalFormatting>
  <conditionalFormatting sqref="B60:B62">
    <cfRule type="duplicateValues" dxfId="35" priority="51" stopIfTrue="1"/>
  </conditionalFormatting>
  <conditionalFormatting sqref="B62">
    <cfRule type="duplicateValues" dxfId="34" priority="52" stopIfTrue="1"/>
  </conditionalFormatting>
  <conditionalFormatting sqref="B62">
    <cfRule type="duplicateValues" dxfId="33" priority="53" stopIfTrue="1"/>
    <cfRule type="duplicateValues" dxfId="32" priority="54" stopIfTrue="1"/>
  </conditionalFormatting>
  <conditionalFormatting sqref="B12:B15">
    <cfRule type="duplicateValues" dxfId="31" priority="55" stopIfTrue="1"/>
  </conditionalFormatting>
  <conditionalFormatting sqref="B12:B15">
    <cfRule type="duplicateValues" dxfId="30" priority="56" stopIfTrue="1"/>
    <cfRule type="duplicateValues" dxfId="29" priority="57" stopIfTrue="1"/>
  </conditionalFormatting>
  <conditionalFormatting sqref="B63 K63 S63 AA63 AI63 AQ63 AY63 BG63 BO63 BW63 CE63 CM63 CU63 DC63 DK63 DS63 EA63 EI63 EQ63 EY63 FG63 FO63 FW63 GE63 GM63 GU63 HC63 HK63 HS63 IA63 II63 IQ63">
    <cfRule type="duplicateValues" dxfId="28" priority="1" stopIfTrue="1"/>
  </conditionalFormatting>
  <conditionalFormatting sqref="B63">
    <cfRule type="duplicateValues" dxfId="27" priority="2" stopIfTrue="1"/>
  </conditionalFormatting>
  <conditionalFormatting sqref="B63 K63 S63 AA63 AI63 AQ63 AY63 BG63 BO63 BW63 CE63 CM63 CU63 DC63 DK63 DS63 EA63 EI63 EQ63 EY63 FG63 FO63 FW63 GE63 GM63 GU63 HC63 HK63 HS63 IA63 II63 IQ63">
    <cfRule type="duplicateValues" dxfId="26" priority="3" stopIfTrue="1"/>
    <cfRule type="duplicateValues" dxfId="25" priority="4" stopIfTrue="1"/>
  </conditionalFormatting>
  <conditionalFormatting sqref="J63 R63 Z63 AH63 AP63 AX63 BF63 BN63 BV63 CD63 CL63 CT63 DB63 DJ63 DR63 DZ63 EH63 EP63 EX63 FF63 FN63 FV63 GD63 GL63 GT63 HB63 HJ63 HR63 HZ63 IH63 IP63">
    <cfRule type="duplicateValues" dxfId="24" priority="5" stopIfTrue="1"/>
  </conditionalFormatting>
  <conditionalFormatting sqref="B8">
    <cfRule type="duplicateValues" dxfId="23" priority="372" stopIfTrue="1"/>
  </conditionalFormatting>
  <conditionalFormatting sqref="B16:B18">
    <cfRule type="duplicateValues" dxfId="22" priority="1138" stopIfTrue="1"/>
  </conditionalFormatting>
  <conditionalFormatting sqref="B16:B18">
    <cfRule type="duplicateValues" dxfId="21" priority="1139" stopIfTrue="1"/>
    <cfRule type="duplicateValues" dxfId="20" priority="1140" stopIfTrue="1"/>
  </conditionalFormatting>
  <conditionalFormatting sqref="B38">
    <cfRule type="duplicateValues" dxfId="19" priority="2186" stopIfTrue="1"/>
  </conditionalFormatting>
  <conditionalFormatting sqref="B38">
    <cfRule type="duplicateValues" dxfId="18" priority="2187" stopIfTrue="1"/>
    <cfRule type="duplicateValues" dxfId="17" priority="2188" stopIfTrue="1"/>
  </conditionalFormatting>
  <conditionalFormatting sqref="B49:B51 B46:B47">
    <cfRule type="duplicateValues" dxfId="16" priority="2927" stopIfTrue="1"/>
  </conditionalFormatting>
  <conditionalFormatting sqref="B49:B51 B46:B47">
    <cfRule type="duplicateValues" dxfId="15" priority="2929" stopIfTrue="1"/>
    <cfRule type="duplicateValues" dxfId="14" priority="2930" stopIfTrue="1"/>
  </conditionalFormatting>
  <conditionalFormatting sqref="B70:B79">
    <cfRule type="duplicateValues" dxfId="13" priority="3328" stopIfTrue="1"/>
  </conditionalFormatting>
  <conditionalFormatting sqref="B70:B79">
    <cfRule type="duplicateValues" dxfId="12" priority="3329" stopIfTrue="1"/>
    <cfRule type="duplicateValues" dxfId="11" priority="3330" stopIfTrue="1"/>
  </conditionalFormatting>
  <conditionalFormatting sqref="B80:B86">
    <cfRule type="duplicateValues" dxfId="10" priority="3441" stopIfTrue="1"/>
  </conditionalFormatting>
  <conditionalFormatting sqref="B80:B86">
    <cfRule type="duplicateValues" dxfId="9" priority="3442" stopIfTrue="1"/>
    <cfRule type="duplicateValues" dxfId="8" priority="3443" stopIfTrue="1"/>
  </conditionalFormatting>
  <conditionalFormatting sqref="B87">
    <cfRule type="duplicateValues" dxfId="7" priority="3465" stopIfTrue="1"/>
  </conditionalFormatting>
  <conditionalFormatting sqref="B87">
    <cfRule type="duplicateValues" dxfId="6" priority="3466" stopIfTrue="1"/>
    <cfRule type="duplicateValues" dxfId="5" priority="3467" stopIfTrue="1"/>
  </conditionalFormatting>
  <conditionalFormatting sqref="B80:B87">
    <cfRule type="duplicateValues" dxfId="4" priority="3468" stopIfTrue="1"/>
  </conditionalFormatting>
  <conditionalFormatting sqref="B54:B58">
    <cfRule type="duplicateValues" dxfId="3" priority="3899" stopIfTrue="1"/>
  </conditionalFormatting>
  <conditionalFormatting sqref="B54:B58">
    <cfRule type="duplicateValues" dxfId="2" priority="3900" stopIfTrue="1"/>
    <cfRule type="duplicateValues" dxfId="1" priority="3901" stopIfTrue="1"/>
  </conditionalFormatting>
  <conditionalFormatting sqref="A8:A95">
    <cfRule type="duplicateValues" dxfId="0" priority="4025" stopIfTrue="1"/>
  </conditionalFormatting>
  <pageMargins left="0.7" right="0.7" top="0.75" bottom="0.75" header="0.3" footer="0.3"/>
  <pageSetup scale="45" orientation="landscape" r:id="rId1"/>
  <rowBreaks count="1" manualBreakCount="1">
    <brk id="83" max="256"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Abril 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2018-05-14T20:18:24Z</cp:lastPrinted>
  <dcterms:created xsi:type="dcterms:W3CDTF">2018-05-14T17:01:27Z</dcterms:created>
  <dcterms:modified xsi:type="dcterms:W3CDTF">2018-05-15T14:51:46Z</dcterms:modified>
</cp:coreProperties>
</file>